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50" windowHeight="9315" activeTab="2"/>
  </bookViews>
  <sheets>
    <sheet name="Вата" sheetId="1" r:id="rId1"/>
    <sheet name="Питта" sheetId="2" r:id="rId2"/>
    <sheet name="Капха" sheetId="3" r:id="rId3"/>
    <sheet name="Результат" sheetId="4" r:id="rId4"/>
  </sheets>
  <definedNames/>
  <calcPr fullCalcOnLoad="1"/>
</workbook>
</file>

<file path=xl/sharedStrings.xml><?xml version="1.0" encoding="utf-8"?>
<sst xmlns="http://schemas.openxmlformats.org/spreadsheetml/2006/main" count="437" uniqueCount="275">
  <si>
    <t>1.</t>
  </si>
  <si>
    <t>Я довольно высок ростом (или очень низкого роста)</t>
  </si>
  <si>
    <t>Вата</t>
  </si>
  <si>
    <t>Питта</t>
  </si>
  <si>
    <t>Капха</t>
  </si>
  <si>
    <t>Сумма:</t>
  </si>
  <si>
    <t>%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</si>
  <si>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</si>
  <si>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</si>
  <si>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</si>
  <si>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</si>
  <si>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</si>
  <si>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</si>
  <si>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</si>
  <si>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</si>
  <si>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</si>
  <si>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</si>
  <si>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</si>
  <si>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</si>
  <si>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</si>
  <si>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</si>
  <si>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</si>
  <si>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</si>
  <si>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</si>
  <si>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</si>
  <si>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</si>
  <si>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</si>
  <si>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</si>
  <si>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</si>
  <si>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</si>
  <si>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</si>
  <si>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</si>
  <si>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</si>
  <si>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</si>
  <si>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</si>
  <si>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</si>
  <si>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</si>
  <si>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</si>
  <si>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</si>
  <si>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</si>
  <si>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</si>
  <si>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</si>
  <si>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</si>
  <si>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</si>
  <si>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</si>
  <si>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</si>
  <si>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</si>
  <si>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</si>
  <si>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</si>
  <si>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</si>
  <si>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</si>
  <si>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</si>
  <si>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</si>
  <si>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</si>
  <si>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</si>
  <si>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</si>
  <si>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</si>
  <si>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</si>
  <si>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</si>
  <si>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</si>
  <si>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</si>
  <si>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</si>
  <si>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</si>
  <si>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</si>
  <si>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</si>
  <si>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</si>
  <si>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</si>
  <si>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</si>
  <si>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</si>
  <si>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</si>
  <si>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Лист 1</t>
  </si>
  <si>
    <t>Лист 2</t>
  </si>
  <si>
    <t xml:space="preserve">    Варианты ответов:</t>
  </si>
  <si>
    <t>Лист 3</t>
  </si>
  <si>
    <t>Лист 4</t>
  </si>
  <si>
    <t>Лист 5</t>
  </si>
  <si>
    <t>Лист 6</t>
  </si>
  <si>
    <t>-  К вам это описание не относится</t>
  </si>
  <si>
    <t>-  Объективно в вас что-то такое есть</t>
  </si>
  <si>
    <t>-  Эта характеристика подходит вам лишь отчасти</t>
  </si>
  <si>
    <t>-  В целом, это вам свойственно, но выражено не так ярко</t>
  </si>
  <si>
    <t>-  Практически стопроцентное попадание</t>
  </si>
  <si>
    <t>Я худой и мой вес ниже нормы</t>
  </si>
  <si>
    <t>Мой вес практически всегда одинаков</t>
  </si>
  <si>
    <t>Под моей кожей отчётливо проступают вены</t>
  </si>
  <si>
    <t>У меня значительный дефицит жировой прослойки</t>
  </si>
  <si>
    <t>Мои руки и ноги почти всегда холодные</t>
  </si>
  <si>
    <t>Я часто мёрзну</t>
  </si>
  <si>
    <t>У меня жёсткие как проволока, тусклые и сухие волосы</t>
  </si>
  <si>
    <r>
      <t>Примечание:</t>
    </r>
    <r>
      <rPr>
        <sz val="10"/>
        <rFont val="Arial Cyr"/>
        <family val="0"/>
      </rPr>
      <t xml:space="preserve"> Оценивайте характеристики физического состояния, опираясь на ваше </t>
    </r>
    <r>
      <rPr>
        <b/>
        <sz val="10"/>
        <rFont val="Arial Cyr"/>
        <family val="0"/>
      </rPr>
      <t>нынешнее</t>
    </r>
    <r>
      <rPr>
        <sz val="10"/>
        <rFont val="Arial Cyr"/>
        <family val="0"/>
      </rPr>
      <t xml:space="preserve"> самочувствие. Описания характера, поведения, склонностей, эмоциональности и мировоззрения вам придётся оценивать на основании знаний о себе и накопленного опыта. Вас интересует положение вещей в настоящее время. </t>
    </r>
    <r>
      <rPr>
        <b/>
        <sz val="10"/>
        <rFont val="Arial Cyr"/>
        <family val="0"/>
      </rPr>
      <t>Здесь и сейчас</t>
    </r>
    <r>
      <rPr>
        <sz val="10"/>
        <rFont val="Arial Cyr"/>
        <family val="0"/>
      </rPr>
      <t xml:space="preserve"> - вот девиз, которым вы должны руководствоваться. Отвечайте откровенно и объективно. Оценивайте, кто вы есть на самом деле, а не кем бы вы хотели быть. Иначе полученная информация окажется недостоверной.</t>
    </r>
  </si>
  <si>
    <t>Я нерегулярно питаюсь, не придерживаюсь режимов питания и специальных диет</t>
  </si>
  <si>
    <t>Я быстро двигаюсь, хожу и бегаю</t>
  </si>
  <si>
    <t>У меня неправильные черты лица</t>
  </si>
  <si>
    <t>У меня острые колени и локти</t>
  </si>
  <si>
    <t>Если я за собой не слежу, то активно размахиваю руками при ходьбе</t>
  </si>
  <si>
    <t>После плотной еды мой желудок обретает видимую важность и выступает вперёд</t>
  </si>
  <si>
    <t>У меня крючковатый, курносый или изогнутый нос</t>
  </si>
  <si>
    <t>У меня серая, сухая, смуглая, прохладная, шероховатая кожа</t>
  </si>
  <si>
    <t>Я замечаю, что у меня появляются преждевременные морщины</t>
  </si>
  <si>
    <t>Всё, что я делаю, носит спонтанный характер</t>
  </si>
  <si>
    <t>Я быстро устаю и теряю силы</t>
  </si>
  <si>
    <t>Я очень люблю учиться и учусь всю жизнь</t>
  </si>
  <si>
    <t>Я жизнерадостный и весёлый человек</t>
  </si>
  <si>
    <t>Я люблю тепло. Обожаю погреться на солнце</t>
  </si>
  <si>
    <t>Не люблю ветреную холодную погоду</t>
  </si>
  <si>
    <t>У меня беспокойный ум</t>
  </si>
  <si>
    <t>У меня чувствительная нервная система. Я легко возбудимый человек</t>
  </si>
  <si>
    <t>Я болезненно реагирую на громкие звуки</t>
  </si>
  <si>
    <t>Я очень эмоциональный человек</t>
  </si>
  <si>
    <t>Я быстро усваиваю информацию и быстро обучаюсь</t>
  </si>
  <si>
    <t>Я быстро запоминаю и быстро забываю</t>
  </si>
  <si>
    <t>Я постоянно о чём-то размышляю, что-то обдумываю или придумываю</t>
  </si>
  <si>
    <t>Ночью я обычно сплю четыре-шесть часов на левом боку</t>
  </si>
  <si>
    <t>Я с трудом засыпаю</t>
  </si>
  <si>
    <t>Я не склонен заниматься тяжёлой физической работой. Я предпочитаю работу творческого и интеллектуального характера</t>
  </si>
  <si>
    <t>Иногда я довольно словоохотлив, но всегда знаю, где находится грань, за которой словоохотливость превращается в болтливость</t>
  </si>
  <si>
    <t>Я никогда никого не обсуждаю и нахожу интерес в частной беседе только тогда, когда мой собеседник готов вместе со мной говорить на темы, открывающие простор воображению</t>
  </si>
  <si>
    <t>Мне довольно трудно поддерживать близкие отношения с людьми</t>
  </si>
  <si>
    <t>Признаюсь, что я пуглив, часто паникую и проявляю нерешительность</t>
  </si>
  <si>
    <t>Когда я испытываю стресс, у меня начинается бессонница, я начинаю метаться, веду себя, как параноик, и ощущаю физическую боль и страдания</t>
  </si>
  <si>
    <t>У меня часто бывают запоры, и я не выношу пищу, вызывающую повышенное газообразование. У меня скорее нерегулярный стул</t>
  </si>
  <si>
    <t>Я чувствую себя счастливым, когда нахожусь на природе и ощущаю её целительную силу</t>
  </si>
  <si>
    <t>Я духовно восприимчив</t>
  </si>
  <si>
    <t>У меня дисциплинированный ум</t>
  </si>
  <si>
    <t>Я могу быть превосходным консультантом и учителем</t>
  </si>
  <si>
    <t>Я люблю тёплую жирную пищу</t>
  </si>
  <si>
    <t>Люблю пить горячие и сладкие напитки</t>
  </si>
  <si>
    <t>Очень люблю сладости</t>
  </si>
  <si>
    <t>Я легко переключаюсь с одной проблемы на другую</t>
  </si>
  <si>
    <t>Я люблю строить планы и легко приступаю к их реализации</t>
  </si>
  <si>
    <t>Я очень свободолюбив, дружелюбен, контактен и коммуникабелен</t>
  </si>
  <si>
    <t>Я всегда жажду новых впечатлений, знакомств и знаний</t>
  </si>
  <si>
    <t>Терпеть не могу однообразия, монотонности, жёстких сроков, рамок, ограничений</t>
  </si>
  <si>
    <t>У меня тонкая артистическая натура</t>
  </si>
  <si>
    <t>Я переношу неудачи не так тяжело, как остальные люди</t>
  </si>
  <si>
    <t>Я люблю компании, но не прочь провести время в одиночестве, чтобы поразмышлять</t>
  </si>
  <si>
    <t>Близкие часто называют меня транжирой. Я не люблю ничего копить, потому что считаю это бессмысленным. Надо жить и радоваться жизни сегодня и сейчас, а не когда-нибудь потом</t>
  </si>
  <si>
    <t>Люблю делать много дел сразу, это придаёт активность и динамику моим действиям. Тогда я ощущаю свою жизнь наполненной и интересной</t>
  </si>
  <si>
    <t>Я очень лёгок и подвижен</t>
  </si>
  <si>
    <t>При необходимости я способен вести жизнь аскета</t>
  </si>
  <si>
    <t>Мои мысли порой становятся навязчивыми</t>
  </si>
  <si>
    <t>Иногда я испытываю сильную неуверенность в себе</t>
  </si>
  <si>
    <t>Я обладаю увлекающейся натурой. Меня манит всё новое и неизведанное</t>
  </si>
  <si>
    <t>Для меня всегда важнее процесс, чем результат</t>
  </si>
  <si>
    <t>Я не могу похвастаться тем, что у меня большие ясные глаза. Скорее, они узкие и тусклые. К тому же, я часто ощущаю в них зуд</t>
  </si>
  <si>
    <t>Я склонен к быстрой смене настроения, причём иногда сам себе не отдаю отчёта, отчего это происходит</t>
  </si>
  <si>
    <t xml:space="preserve">Итого:  </t>
  </si>
  <si>
    <t>У меня средний рост</t>
  </si>
  <si>
    <t>У меня хорошо развитое пропорциональное тело</t>
  </si>
  <si>
    <t>Мою фигуру можно назвать спортивной</t>
  </si>
  <si>
    <t>У меня орлиный нос</t>
  </si>
  <si>
    <t>У меня сильный голос, и в гневе я склонен громко орать на окружающих</t>
  </si>
  <si>
    <t>У меня желтоватый или красноватый оттенок кожи</t>
  </si>
  <si>
    <t>Моя кожа легко покрывается веснушками, сыпью и сгорает на солнце</t>
  </si>
  <si>
    <t>Я люблю прохладу. Жара меня раздражает</t>
  </si>
  <si>
    <t>Я предпочитаю прохладную пищу</t>
  </si>
  <si>
    <t>Я преждевременно лысею или седею</t>
  </si>
  <si>
    <t>У меня прямые волосы с рыжеватым оттенком</t>
  </si>
  <si>
    <t>У меня зелёные, каштановые или светло-карие глаза</t>
  </si>
  <si>
    <t>Мои глаза имеют миндалевидную форму</t>
  </si>
  <si>
    <t>Белки глаз иногда немного желтоваты и испещрены сосудистой сеткой</t>
  </si>
  <si>
    <t>Я обожаю конкуренцию</t>
  </si>
  <si>
    <t>Я равномерно набираю вес</t>
  </si>
  <si>
    <t>Я очень работоспособен и ради дела могу не спать несколько суток подряд</t>
  </si>
  <si>
    <t>Я легко загораюсь и всегда нацелен на победу</t>
  </si>
  <si>
    <t>Я воинствен по природе, и чем больше препятствий передо мной возникает, тем яростнее мой напор</t>
  </si>
  <si>
    <t>Быстро выхожу из себя</t>
  </si>
  <si>
    <t>Я очень аккуратен в своих действиях, и если окружающие небрежны, меня это бесит</t>
  </si>
  <si>
    <t>Вообще я горяч, раздражителен и излишне желчен</t>
  </si>
  <si>
    <t>Я считаю себя волевым и целеустремлённым человеком</t>
  </si>
  <si>
    <t>Вообще я из тех людей, кто хочет всё и всегда обратить в свою веру</t>
  </si>
  <si>
    <t>Я всегда знаю, чего хочу от жизни</t>
  </si>
  <si>
    <t>Люблю похвастаться победами и талантами. Склонен пускать пыль в глаза и преувеличивать</t>
  </si>
  <si>
    <t>Мне приятно слышать похвалу</t>
  </si>
  <si>
    <t>Я люблю быть заметным</t>
  </si>
  <si>
    <t>Близкие часто указывают мне на эгоистичность натуры и твердолобость</t>
  </si>
  <si>
    <t>Если в состоянии раздражения я вынужден сдерживаться, то становлюсь высокомерным и говорю ледяным тоном</t>
  </si>
  <si>
    <t>Я ориентирован не на процесс, а на результат</t>
  </si>
  <si>
    <t>Если я что-то вдолбил себе в голову, то уже не отступлю</t>
  </si>
  <si>
    <t>Я ревнив, но страстен. Умею любить и ненавидеть</t>
  </si>
  <si>
    <t>Я очень ответственен, и на меня можно положиться</t>
  </si>
  <si>
    <t>Я всегда довожу начатое дело до конца</t>
  </si>
  <si>
    <t>У меня зверский аппетит. Под воздействием стресса я очень много пью и без разбора ем острую горячую пищу с обилием специй и пряностей</t>
  </si>
  <si>
    <t>Я нетерпимый человек. Если окружающие говорят или поступают не так, как я считаю правильным, они становятся объектом моих нападок</t>
  </si>
  <si>
    <t>Я замечаю, что на людей, которые меня не знают близко, я произвожу очень благоприятное впечатление как выдержанный, спокойный и уравновешенный человек</t>
  </si>
  <si>
    <t>Очень самокритичен, но не терплю, когда меня критикуют другие. Я считаю, что знаю мои недостатки лучше, чем любой критик</t>
  </si>
  <si>
    <t>Сам покритиковать люблю и делаю это язвительно</t>
  </si>
  <si>
    <t>Вообще я очень люблю выпить и хорошо закусить под приятную беседу</t>
  </si>
  <si>
    <t>Иногда я способен взорваться из-за одного сказанного невпопад слова</t>
  </si>
  <si>
    <t>Я упрям и часто страдаю от этого, но всё равно не уступлю ни на йоту конкуренту</t>
  </si>
  <si>
    <t>Мне приходится принимать душ чаще, чем остальным, так как жутко потею и от моего тела исходит резкий запах</t>
  </si>
  <si>
    <t>У меня регулярно срабатывает желудок, причём в одно и то же время</t>
  </si>
  <si>
    <t>У меня редко случаются запоры</t>
  </si>
  <si>
    <t xml:space="preserve">У меня ярко-жёлтый цвет и очень едкий запах мочи </t>
  </si>
  <si>
    <t>Я наделён прекрасным интеллектом, сообразительностью, точностью и живостью мышления</t>
  </si>
  <si>
    <t>Я очень организованный человек и получаю наслаждение, когда имею возможность руководить. У меня отличные организаторские способности и я прирождённый лидер</t>
  </si>
  <si>
    <t>Мне всегда жарко</t>
  </si>
  <si>
    <t>Я обращаю внимание на детали и замечаю малейшие неточности</t>
  </si>
  <si>
    <t>Я считаю себя стратегом и тактиком в одном лице</t>
  </si>
  <si>
    <t>Очень люблю холодные напитки</t>
  </si>
  <si>
    <t>Обожаю пряную еду</t>
  </si>
  <si>
    <t>Мне часто хочется открыть форточку в помещении, хотя все вокруг жалуются, что им холодно</t>
  </si>
  <si>
    <t>Обычно продолжительность моего ночного сна составляет от шести до восьми часов</t>
  </si>
  <si>
    <t>Сплю я, как правило, на спине</t>
  </si>
  <si>
    <t>В моих сновидениях часто присутствуют сцены насилия</t>
  </si>
  <si>
    <t>У меня есть предрасположенность к язвенным болезням, бессоннице, поносу и внезапной потере веса</t>
  </si>
  <si>
    <t>Когда я иду к цели, то получаю истинное наслаждение, проверяя себя на прочность</t>
  </si>
  <si>
    <t>По природе я эстет и гурман, хотя мне редко предоставляется возможность продемонстрировать это окружающим</t>
  </si>
  <si>
    <t>Я очень независим, самостоятелен, импульсивен и самолюбив. Не терплю надзирательства и опеки</t>
  </si>
  <si>
    <t>Меня не разжалобить дешёвыми трюками. Но если я вижу, что человек поистине страдает, то постараюсь ему помочь</t>
  </si>
  <si>
    <t>Не терплю, когда запаздывает обед. В состоянии ожидания я становлюсь агрессивным</t>
  </si>
  <si>
    <t>Мой обычный вес значительно превышает норму</t>
  </si>
  <si>
    <t>Мне часто приходится откашливаться перед тем, как что-то сказать, так как в горле скапливается много слизи</t>
  </si>
  <si>
    <t>У меня бледная, прохладная на ощупь, глянцевая кожа</t>
  </si>
  <si>
    <t>Я люблю тепло</t>
  </si>
  <si>
    <t>Мне докучает холодная сырая погода</t>
  </si>
  <si>
    <t>Я ярко выраженный блондин или брюнет</t>
  </si>
  <si>
    <t>У меня густая копна волос. Они вьются</t>
  </si>
  <si>
    <t>У меня большие ясные и чувственные глаза. Они голубого, синего или чёрного цвета</t>
  </si>
  <si>
    <t>Я по натуре созерцатель. Очень спокоен и уравновешен</t>
  </si>
  <si>
    <t>Я люблю коллекционировать и хранить предметы собственности</t>
  </si>
  <si>
    <t>По натуре я лентяй, но мне приходится много и упорно трудиться</t>
  </si>
  <si>
    <t>Я очень выносливый и стойкий человек</t>
  </si>
  <si>
    <t>Хоть я медлителен, но методичен и скрупулёзен</t>
  </si>
  <si>
    <t>Я помногу сплю, могу спать от восьми до двенадцати часов в сутки</t>
  </si>
  <si>
    <t>В основном я сплю на животе</t>
  </si>
  <si>
    <t>У меня избыточная секреция молочного цвета</t>
  </si>
  <si>
    <t>Я очень медленно воспринимаю всё новое, потому что очень инертен по натуре</t>
  </si>
  <si>
    <t>Но когда старт взят, я проявляю редкостную усидчивость и работоспособность</t>
  </si>
  <si>
    <t>Я медленно ем, медленно пережёвываю пищу и медленно её перевариваю</t>
  </si>
  <si>
    <t>Я всегда чувствую тяжесть в желудке после еды</t>
  </si>
  <si>
    <t>Мало кто способен вывести меня из себя</t>
  </si>
  <si>
    <t>Я снисходителен к чужим слабостям и часто ощущаю себя мудрым взрослым в песочнице для малышей</t>
  </si>
  <si>
    <t>Я никогда и никому не прощу подлости по отношению к себе и своим близким</t>
  </si>
  <si>
    <t>Я не страдаю и не утомляюсь от того, что должен выполнять монотонную и однообразную работу</t>
  </si>
  <si>
    <t>Я легко могу пропустить обед или ужин</t>
  </si>
  <si>
    <t>Люблю принимать и угощать гостей. Я щедрый хозяин</t>
  </si>
  <si>
    <t>У меня очень сострадательная натура. Я жалею слабых и обиженных</t>
  </si>
  <si>
    <t>Передо мной часто стоит проблема, как одеться, чтобы скрыть свою полноту</t>
  </si>
  <si>
    <t>Я умею приласкать и утешить. У меня сильно развит родительский инстинкт</t>
  </si>
  <si>
    <t>Я знаю, что буду очень долго жить</t>
  </si>
  <si>
    <t>Иногда я становлюсь скупым, даже сам не знаю отчего</t>
  </si>
  <si>
    <t>Порой у меня отекают руки и ноги</t>
  </si>
  <si>
    <t>Я не люблю, когда меня по утрам беспокоят</t>
  </si>
  <si>
    <t>Я не хватаю знания "на лету", но то, что я понял, сохранится в моей памяти навсегда</t>
  </si>
  <si>
    <t>Я обожаю кофе, чай, мороженое</t>
  </si>
  <si>
    <t>Мне нравится проводить лето на раскалённом песке морского побережья</t>
  </si>
  <si>
    <t>У меня крепкое, компактное и широкое тело. У меня крупные бёдра, массивные ягодицы, большая грудь и объёмные ноги</t>
  </si>
  <si>
    <t>Под воздействием стресса я переедаю, пересыпаю, становлюсь жадным, упрямым, "прилипалой". У меня даже может развиться анорексия (неприятие пищи)</t>
  </si>
  <si>
    <t>Если я заболею, то болею долго, тяжело и медленно выздоравливаю. У меня всегда повышенный уровень лейкоцитов в крови</t>
  </si>
  <si>
    <t>Я часто страдаю из-за своей полноты, но, как правило, ограничиваюсь только переживаниями и не предпринимаю конкретных мер для изменения фигуры</t>
  </si>
  <si>
    <t>Когда я выдвигаю конструктивные и дельные предложения, то всегда замечаю на себе удивлённые и недоверчивые взгляды окружающих</t>
  </si>
  <si>
    <t>Мне обидно, что я так мало ем и такой грузный, хотя вокруг меня полно худых людей, которые нисколько не ограничивают себя в еде</t>
  </si>
  <si>
    <t>Я чаще всего пребываю в состоянии расслабленности и стараюсь избегать ситуаций, требующих напряжения сил</t>
  </si>
  <si>
    <t>Часто вместо еды предпочитаю выкурить сигарету</t>
  </si>
  <si>
    <t>Люблю сидячую работу</t>
  </si>
  <si>
    <t>Я очень привязан к своей семье и детям</t>
  </si>
  <si>
    <t>Признаюсь, что часто завидую людям</t>
  </si>
  <si>
    <t>Мне часто говорят, что я красиво двигаюсь</t>
  </si>
  <si>
    <t>По натуре я консерватор. Веду себя солидно и важно</t>
  </si>
  <si>
    <t>У меня часто бывает бледно окрашенный мягкий стул</t>
  </si>
  <si>
    <t>Люблю попариться в баньке с берёзовым веничком, пивом и массажем</t>
  </si>
  <si>
    <t>Я умею зарабатывать деньги. Пусть это происходит не так быстро, зато стабильно</t>
  </si>
  <si>
    <t>Я знаю, что на "чёрный день" мне денег хватит, но не буду об этом распространяться</t>
  </si>
  <si>
    <t>Я сколотил приличное состояние неустанным трудом</t>
  </si>
  <si>
    <t>Я тяжёл на подъём</t>
  </si>
  <si>
    <t>Я трудно схожусь с людьми, потому что не хочу перемен и боюсь непредсказуемых действий с их стороны</t>
  </si>
  <si>
    <t>Я редко меняю своё отношение к людям и если уж кого-то невзлюблю, то не стану это скрывать</t>
  </si>
  <si>
    <t>Терпеть не могу споров, диспутов и обсуждений. Считаю это напрасной тратой времени. Умею подчиняться и находить радость в житейских мелочах</t>
  </si>
  <si>
    <t>Я любвеобилен, привязчив и обладаю врождённым материнским инстинктом</t>
  </si>
  <si>
    <t>У меня нежный сладкозвучный голос. Одни говорят, что он мелодичен, а другие называют его вкрадчивым</t>
  </si>
  <si>
    <t>Не люблю резкость, порывистость и импульсивные решения, которые могут изменить привычный уклад моей жизни</t>
  </si>
  <si>
    <t>В компании люблю потанцевать, и тогда ощущаю себя пластичным и грациозным</t>
  </si>
  <si>
    <t>Мне тяжело даются любые перемены в жизни, переезды, смены обстановки, работы</t>
  </si>
  <si>
    <t>Я не люблю путешествовать. Меня не будоражат чужие страны и культуры. Я домосед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</si>
</sst>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8"/>
      <name val="Tahoma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b/>
      <sz val="11"/>
      <color indexed="10"/>
      <name val="Arial Cyr"/>
      <family val="0"/>
    </font>
    <font>
      <b/>
      <sz val="10"/>
      <color indexed="4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4" fillId="0" borderId="0" xfId="0" applyFont="1" applyAlignment="1">
      <alignment horizontal="justify" vertical="top" wrapText="1"/>
    </xf>
    <xf numFmtId="0" fontId="5" fillId="0" borderId="0" xfId="0" applyFont="1" applyAlignment="1">
      <alignment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quotePrefix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" fontId="8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7" fillId="0" borderId="14" xfId="0" applyFont="1" applyBorder="1" applyAlignment="1" applyProtection="1">
      <alignment horizontal="center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showGridLines="0" showRowColHeaders="0" zoomScalePageLayoutView="0" workbookViewId="0" topLeftCell="A88">
      <selection activeCell="C83" sqref="C83"/>
    </sheetView>
  </sheetViews>
  <sheetFormatPr defaultColWidth="9.00390625" defaultRowHeight="18" customHeight="1"/>
  <cols>
    <col min="1" max="1" width="3.625" style="1" bestFit="1" customWidth="1"/>
    <col min="2" max="2" width="73.00390625" style="0" customWidth="1"/>
    <col min="3" max="7" width="3.375" style="0" customWidth="1"/>
    <col min="8" max="8" width="3.625" style="0" customWidth="1"/>
    <col min="9" max="9" width="9.125" style="0" hidden="1" customWidth="1"/>
  </cols>
  <sheetData>
    <row r="1" spans="2:7" ht="90.75" customHeight="1">
      <c r="B1" s="9" t="s">
        <v>89</v>
      </c>
      <c r="G1" s="8" t="s">
        <v>70</v>
      </c>
    </row>
    <row r="2" ht="12.75" customHeight="1"/>
    <row r="3" ht="12.75" customHeight="1">
      <c r="B3" s="10" t="s">
        <v>72</v>
      </c>
    </row>
    <row r="4" spans="1:2" ht="12.75" customHeight="1">
      <c r="A4" s="2">
        <v>0</v>
      </c>
      <c r="B4" s="15" t="s">
        <v>77</v>
      </c>
    </row>
    <row r="5" spans="1:2" ht="12.75" customHeight="1">
      <c r="A5" s="2">
        <v>1</v>
      </c>
      <c r="B5" s="15" t="s">
        <v>78</v>
      </c>
    </row>
    <row r="6" spans="1:2" ht="12.75" customHeight="1">
      <c r="A6" s="2">
        <v>2</v>
      </c>
      <c r="B6" s="15" t="s">
        <v>79</v>
      </c>
    </row>
    <row r="7" spans="1:2" ht="12.75" customHeight="1">
      <c r="A7" s="2">
        <v>3</v>
      </c>
      <c r="B7" s="15" t="s">
        <v>80</v>
      </c>
    </row>
    <row r="8" spans="1:2" ht="12.75" customHeight="1">
      <c r="A8" s="2">
        <v>4</v>
      </c>
      <c r="B8" s="15" t="s">
        <v>81</v>
      </c>
    </row>
    <row r="9" spans="3:7" ht="18" customHeight="1">
      <c r="C9" s="3">
        <v>0</v>
      </c>
      <c r="D9" s="3">
        <v>1</v>
      </c>
      <c r="E9" s="3">
        <v>2</v>
      </c>
      <c r="F9" s="3">
        <v>3</v>
      </c>
      <c r="G9" s="3">
        <v>4</v>
      </c>
    </row>
    <row r="10" spans="1:9" ht="18" customHeight="1">
      <c r="A10" s="17" t="s">
        <v>0</v>
      </c>
      <c r="B10" s="16" t="s">
        <v>1</v>
      </c>
      <c r="C10" s="4"/>
      <c r="D10" s="4"/>
      <c r="E10" s="4"/>
      <c r="F10" s="4"/>
      <c r="G10" s="4"/>
      <c r="H10" s="14">
        <f aca="true" t="shared" si="0" ref="H10:H26">IF(I10=0,"",(I10-1))</f>
        <v>0</v>
      </c>
      <c r="I10" s="13">
        <v>1</v>
      </c>
    </row>
    <row r="11" spans="1:9" ht="18" customHeight="1">
      <c r="A11" s="17" t="s">
        <v>7</v>
      </c>
      <c r="B11" s="16" t="s">
        <v>82</v>
      </c>
      <c r="C11" s="4"/>
      <c r="D11" s="4"/>
      <c r="E11" s="4"/>
      <c r="F11" s="4"/>
      <c r="G11" s="4"/>
      <c r="H11" s="14">
        <f t="shared" si="0"/>
        <v>0</v>
      </c>
      <c r="I11" s="13">
        <v>1</v>
      </c>
    </row>
    <row r="12" spans="1:9" ht="18" customHeight="1">
      <c r="A12" s="17" t="s">
        <v>8</v>
      </c>
      <c r="B12" s="16" t="s">
        <v>83</v>
      </c>
      <c r="C12" s="4"/>
      <c r="D12" s="4"/>
      <c r="E12" s="4"/>
      <c r="F12" s="4"/>
      <c r="G12" s="4"/>
      <c r="H12" s="14">
        <f t="shared" si="0"/>
        <v>0</v>
      </c>
      <c r="I12" s="13">
        <v>1</v>
      </c>
    </row>
    <row r="13" spans="1:9" ht="18" customHeight="1">
      <c r="A13" s="17" t="s">
        <v>9</v>
      </c>
      <c r="B13" s="16" t="s">
        <v>84</v>
      </c>
      <c r="C13" s="4"/>
      <c r="D13" s="4"/>
      <c r="E13" s="4"/>
      <c r="F13" s="4"/>
      <c r="G13" s="4"/>
      <c r="H13" s="14">
        <f t="shared" si="0"/>
        <v>0</v>
      </c>
      <c r="I13" s="13">
        <v>1</v>
      </c>
    </row>
    <row r="14" spans="1:9" ht="18" customHeight="1">
      <c r="A14" s="17" t="s">
        <v>10</v>
      </c>
      <c r="B14" s="16" t="s">
        <v>85</v>
      </c>
      <c r="C14" s="4"/>
      <c r="D14" s="4"/>
      <c r="E14" s="4"/>
      <c r="F14" s="4"/>
      <c r="G14" s="4"/>
      <c r="H14" s="14">
        <f t="shared" si="0"/>
        <v>0</v>
      </c>
      <c r="I14" s="13">
        <v>1</v>
      </c>
    </row>
    <row r="15" spans="1:9" ht="18" customHeight="1">
      <c r="A15" s="17" t="s">
        <v>11</v>
      </c>
      <c r="B15" s="16" t="s">
        <v>86</v>
      </c>
      <c r="C15" s="4"/>
      <c r="D15" s="4"/>
      <c r="E15" s="4"/>
      <c r="F15" s="4"/>
      <c r="G15" s="4"/>
      <c r="H15" s="14">
        <f t="shared" si="0"/>
        <v>0</v>
      </c>
      <c r="I15" s="13">
        <v>1</v>
      </c>
    </row>
    <row r="16" spans="1:9" ht="18" customHeight="1">
      <c r="A16" s="17" t="s">
        <v>12</v>
      </c>
      <c r="B16" s="16" t="s">
        <v>87</v>
      </c>
      <c r="C16" s="4"/>
      <c r="D16" s="4"/>
      <c r="E16" s="4"/>
      <c r="F16" s="4"/>
      <c r="G16" s="4"/>
      <c r="H16" s="14">
        <f t="shared" si="0"/>
        <v>0</v>
      </c>
      <c r="I16" s="13">
        <v>1</v>
      </c>
    </row>
    <row r="17" spans="1:9" ht="18" customHeight="1">
      <c r="A17" s="17" t="s">
        <v>13</v>
      </c>
      <c r="B17" s="16" t="s">
        <v>88</v>
      </c>
      <c r="C17" s="4"/>
      <c r="D17" s="4"/>
      <c r="E17" s="4"/>
      <c r="F17" s="4"/>
      <c r="G17" s="4"/>
      <c r="H17" s="14">
        <f t="shared" si="0"/>
        <v>0</v>
      </c>
      <c r="I17" s="13">
        <v>1</v>
      </c>
    </row>
    <row r="18" spans="1:9" ht="18" customHeight="1">
      <c r="A18" s="17" t="s">
        <v>14</v>
      </c>
      <c r="B18" s="16" t="s">
        <v>90</v>
      </c>
      <c r="C18" s="4"/>
      <c r="D18" s="4"/>
      <c r="E18" s="4"/>
      <c r="F18" s="4"/>
      <c r="G18" s="4"/>
      <c r="H18" s="14">
        <f t="shared" si="0"/>
        <v>0</v>
      </c>
      <c r="I18" s="13">
        <v>1</v>
      </c>
    </row>
    <row r="19" spans="1:9" ht="18" customHeight="1">
      <c r="A19" s="17" t="s">
        <v>15</v>
      </c>
      <c r="B19" s="16" t="s">
        <v>91</v>
      </c>
      <c r="C19" s="4"/>
      <c r="D19" s="4"/>
      <c r="E19" s="4"/>
      <c r="F19" s="4"/>
      <c r="G19" s="4"/>
      <c r="H19" s="14">
        <f t="shared" si="0"/>
        <v>0</v>
      </c>
      <c r="I19" s="13">
        <v>1</v>
      </c>
    </row>
    <row r="20" spans="1:9" ht="18" customHeight="1">
      <c r="A20" s="17" t="s">
        <v>16</v>
      </c>
      <c r="B20" s="16" t="s">
        <v>92</v>
      </c>
      <c r="C20" s="4"/>
      <c r="D20" s="4"/>
      <c r="E20" s="4"/>
      <c r="F20" s="4"/>
      <c r="G20" s="4"/>
      <c r="H20" s="14">
        <f t="shared" si="0"/>
        <v>0</v>
      </c>
      <c r="I20" s="13">
        <v>1</v>
      </c>
    </row>
    <row r="21" spans="1:9" ht="18" customHeight="1">
      <c r="A21" s="17" t="s">
        <v>17</v>
      </c>
      <c r="B21" s="16" t="s">
        <v>93</v>
      </c>
      <c r="C21" s="4"/>
      <c r="D21" s="4"/>
      <c r="E21" s="4"/>
      <c r="F21" s="4"/>
      <c r="G21" s="4"/>
      <c r="H21" s="14">
        <f t="shared" si="0"/>
        <v>0</v>
      </c>
      <c r="I21" s="13">
        <v>1</v>
      </c>
    </row>
    <row r="22" spans="1:9" ht="18" customHeight="1">
      <c r="A22" s="17" t="s">
        <v>18</v>
      </c>
      <c r="B22" s="16" t="s">
        <v>94</v>
      </c>
      <c r="C22" s="4"/>
      <c r="D22" s="4"/>
      <c r="E22" s="4"/>
      <c r="F22" s="4"/>
      <c r="G22" s="4"/>
      <c r="H22" s="14">
        <f t="shared" si="0"/>
        <v>0</v>
      </c>
      <c r="I22" s="13">
        <v>1</v>
      </c>
    </row>
    <row r="23" spans="1:9" ht="18" customHeight="1">
      <c r="A23" s="17" t="s">
        <v>19</v>
      </c>
      <c r="B23" s="16" t="s">
        <v>95</v>
      </c>
      <c r="C23" s="4"/>
      <c r="D23" s="4"/>
      <c r="E23" s="4"/>
      <c r="F23" s="4"/>
      <c r="G23" s="4"/>
      <c r="H23" s="14">
        <f t="shared" si="0"/>
        <v>0</v>
      </c>
      <c r="I23" s="13">
        <v>1</v>
      </c>
    </row>
    <row r="24" spans="1:9" ht="18" customHeight="1">
      <c r="A24" s="17" t="s">
        <v>20</v>
      </c>
      <c r="B24" s="16" t="s">
        <v>96</v>
      </c>
      <c r="C24" s="4"/>
      <c r="D24" s="4"/>
      <c r="E24" s="4"/>
      <c r="F24" s="4"/>
      <c r="G24" s="4"/>
      <c r="H24" s="14">
        <f t="shared" si="0"/>
        <v>0</v>
      </c>
      <c r="I24" s="13">
        <v>1</v>
      </c>
    </row>
    <row r="25" spans="1:9" ht="18" customHeight="1">
      <c r="A25" s="17" t="s">
        <v>21</v>
      </c>
      <c r="B25" s="16" t="s">
        <v>97</v>
      </c>
      <c r="C25" s="4"/>
      <c r="D25" s="4"/>
      <c r="E25" s="4"/>
      <c r="F25" s="4"/>
      <c r="G25" s="4"/>
      <c r="H25" s="14">
        <f t="shared" si="0"/>
        <v>0</v>
      </c>
      <c r="I25" s="13">
        <v>1</v>
      </c>
    </row>
    <row r="26" spans="1:9" ht="18" customHeight="1">
      <c r="A26" s="17" t="s">
        <v>22</v>
      </c>
      <c r="B26" s="16" t="s">
        <v>98</v>
      </c>
      <c r="C26" s="4"/>
      <c r="D26" s="4"/>
      <c r="E26" s="4"/>
      <c r="F26" s="4"/>
      <c r="G26" s="4"/>
      <c r="H26" s="14">
        <f t="shared" si="0"/>
        <v>0</v>
      </c>
      <c r="I26" s="13">
        <v>1</v>
      </c>
    </row>
    <row r="27" spans="1:9" ht="18" customHeight="1">
      <c r="A27" s="17" t="s">
        <v>23</v>
      </c>
      <c r="B27" s="16" t="s">
        <v>99</v>
      </c>
      <c r="C27" s="4"/>
      <c r="D27" s="4"/>
      <c r="E27" s="4"/>
      <c r="F27" s="4"/>
      <c r="G27" s="4"/>
      <c r="H27" s="14">
        <f aca="true" t="shared" si="1" ref="H27:H41">IF(I27=0,"",(I27-1))</f>
        <v>0</v>
      </c>
      <c r="I27" s="13">
        <v>1</v>
      </c>
    </row>
    <row r="28" spans="1:9" ht="18" customHeight="1">
      <c r="A28" s="17" t="s">
        <v>24</v>
      </c>
      <c r="B28" s="16" t="s">
        <v>100</v>
      </c>
      <c r="C28" s="4"/>
      <c r="D28" s="4"/>
      <c r="E28" s="4"/>
      <c r="F28" s="4"/>
      <c r="G28" s="4"/>
      <c r="H28" s="14">
        <f t="shared" si="1"/>
        <v>0</v>
      </c>
      <c r="I28" s="13">
        <v>1</v>
      </c>
    </row>
    <row r="29" spans="1:9" ht="18" customHeight="1">
      <c r="A29" s="17" t="s">
        <v>25</v>
      </c>
      <c r="B29" s="16" t="s">
        <v>101</v>
      </c>
      <c r="C29" s="4"/>
      <c r="D29" s="4"/>
      <c r="E29" s="4"/>
      <c r="F29" s="4"/>
      <c r="G29" s="4"/>
      <c r="H29" s="14">
        <f t="shared" si="1"/>
        <v>0</v>
      </c>
      <c r="I29" s="13">
        <v>1</v>
      </c>
    </row>
    <row r="30" spans="1:9" ht="18" customHeight="1">
      <c r="A30" s="17" t="s">
        <v>26</v>
      </c>
      <c r="B30" s="16" t="s">
        <v>102</v>
      </c>
      <c r="C30" s="4"/>
      <c r="D30" s="4"/>
      <c r="E30" s="4"/>
      <c r="F30" s="4"/>
      <c r="G30" s="4"/>
      <c r="H30" s="14">
        <f t="shared" si="1"/>
        <v>0</v>
      </c>
      <c r="I30" s="13">
        <v>1</v>
      </c>
    </row>
    <row r="31" spans="1:9" ht="18" customHeight="1">
      <c r="A31" s="17" t="s">
        <v>27</v>
      </c>
      <c r="B31" s="16" t="s">
        <v>103</v>
      </c>
      <c r="C31" s="4"/>
      <c r="D31" s="4"/>
      <c r="E31" s="4"/>
      <c r="F31" s="4"/>
      <c r="G31" s="4"/>
      <c r="H31" s="14">
        <f t="shared" si="1"/>
        <v>0</v>
      </c>
      <c r="I31" s="13">
        <v>1</v>
      </c>
    </row>
    <row r="32" spans="1:9" ht="18" customHeight="1">
      <c r="A32" s="17" t="s">
        <v>28</v>
      </c>
      <c r="B32" s="16" t="s">
        <v>104</v>
      </c>
      <c r="C32" s="4"/>
      <c r="D32" s="4"/>
      <c r="E32" s="4"/>
      <c r="F32" s="4"/>
      <c r="G32" s="4"/>
      <c r="H32" s="14">
        <f t="shared" si="1"/>
        <v>0</v>
      </c>
      <c r="I32" s="13">
        <v>1</v>
      </c>
    </row>
    <row r="33" spans="1:9" ht="18" customHeight="1">
      <c r="A33" s="17" t="s">
        <v>29</v>
      </c>
      <c r="B33" s="16" t="s">
        <v>105</v>
      </c>
      <c r="C33" s="4"/>
      <c r="D33" s="4"/>
      <c r="E33" s="4"/>
      <c r="F33" s="4"/>
      <c r="G33" s="4"/>
      <c r="H33" s="14">
        <f t="shared" si="1"/>
        <v>0</v>
      </c>
      <c r="I33" s="13">
        <v>1</v>
      </c>
    </row>
    <row r="34" spans="1:9" ht="18" customHeight="1">
      <c r="A34" s="17" t="s">
        <v>30</v>
      </c>
      <c r="B34" s="16" t="s">
        <v>106</v>
      </c>
      <c r="C34" s="4"/>
      <c r="D34" s="4"/>
      <c r="E34" s="4"/>
      <c r="F34" s="4"/>
      <c r="G34" s="4"/>
      <c r="H34" s="14">
        <f t="shared" si="1"/>
        <v>0</v>
      </c>
      <c r="I34" s="13">
        <v>1</v>
      </c>
    </row>
    <row r="35" spans="1:9" ht="18" customHeight="1">
      <c r="A35" s="17" t="s">
        <v>31</v>
      </c>
      <c r="B35" s="16" t="s">
        <v>107</v>
      </c>
      <c r="C35" s="4"/>
      <c r="D35" s="4"/>
      <c r="E35" s="4"/>
      <c r="F35" s="4"/>
      <c r="G35" s="4"/>
      <c r="H35" s="14">
        <f t="shared" si="1"/>
        <v>0</v>
      </c>
      <c r="I35" s="13">
        <v>1</v>
      </c>
    </row>
    <row r="36" spans="1:9" ht="18" customHeight="1">
      <c r="A36" s="17" t="s">
        <v>32</v>
      </c>
      <c r="B36" s="16" t="s">
        <v>108</v>
      </c>
      <c r="C36" s="4"/>
      <c r="D36" s="4"/>
      <c r="E36" s="4"/>
      <c r="F36" s="4"/>
      <c r="G36" s="4"/>
      <c r="H36" s="14">
        <f t="shared" si="1"/>
        <v>0</v>
      </c>
      <c r="I36" s="13">
        <v>1</v>
      </c>
    </row>
    <row r="37" spans="1:9" ht="18" customHeight="1">
      <c r="A37" s="17" t="s">
        <v>33</v>
      </c>
      <c r="B37" s="16" t="s">
        <v>109</v>
      </c>
      <c r="C37" s="4"/>
      <c r="D37" s="4"/>
      <c r="E37" s="4"/>
      <c r="F37" s="4"/>
      <c r="G37" s="4"/>
      <c r="H37" s="14">
        <f t="shared" si="1"/>
        <v>0</v>
      </c>
      <c r="I37" s="13">
        <v>1</v>
      </c>
    </row>
    <row r="38" spans="1:9" ht="18" customHeight="1">
      <c r="A38" s="17" t="s">
        <v>34</v>
      </c>
      <c r="B38" s="16" t="s">
        <v>110</v>
      </c>
      <c r="C38" s="4"/>
      <c r="D38" s="4"/>
      <c r="E38" s="4"/>
      <c r="F38" s="4"/>
      <c r="G38" s="4"/>
      <c r="H38" s="14">
        <f t="shared" si="1"/>
        <v>0</v>
      </c>
      <c r="I38" s="13">
        <v>1</v>
      </c>
    </row>
    <row r="39" spans="1:9" ht="18" customHeight="1">
      <c r="A39" s="17" t="s">
        <v>35</v>
      </c>
      <c r="B39" s="16" t="s">
        <v>111</v>
      </c>
      <c r="C39" s="4"/>
      <c r="D39" s="4"/>
      <c r="E39" s="4"/>
      <c r="F39" s="4"/>
      <c r="G39" s="4"/>
      <c r="H39" s="14">
        <f t="shared" si="1"/>
        <v>0</v>
      </c>
      <c r="I39" s="13">
        <v>1</v>
      </c>
    </row>
    <row r="40" spans="1:9" ht="18" customHeight="1">
      <c r="A40" s="17" t="s">
        <v>36</v>
      </c>
      <c r="B40" s="16" t="s">
        <v>112</v>
      </c>
      <c r="C40" s="4"/>
      <c r="D40" s="4"/>
      <c r="E40" s="4"/>
      <c r="F40" s="4"/>
      <c r="G40" s="4"/>
      <c r="H40" s="14">
        <f t="shared" si="1"/>
        <v>0</v>
      </c>
      <c r="I40" s="13">
        <v>1</v>
      </c>
    </row>
    <row r="41" spans="1:9" ht="18" customHeight="1">
      <c r="A41" s="17" t="s">
        <v>37</v>
      </c>
      <c r="B41" s="16" t="s">
        <v>113</v>
      </c>
      <c r="C41" s="4"/>
      <c r="D41" s="4"/>
      <c r="E41" s="4"/>
      <c r="F41" s="4"/>
      <c r="G41" s="4"/>
      <c r="H41" s="14">
        <f t="shared" si="1"/>
        <v>0</v>
      </c>
      <c r="I41" s="13">
        <v>1</v>
      </c>
    </row>
    <row r="42" ht="6.75" customHeight="1"/>
    <row r="43" spans="2:7" ht="12.75" customHeight="1">
      <c r="B43" s="10" t="s">
        <v>72</v>
      </c>
      <c r="G43" s="1" t="s">
        <v>71</v>
      </c>
    </row>
    <row r="44" spans="1:2" ht="12.75" customHeight="1">
      <c r="A44" s="2">
        <v>0</v>
      </c>
      <c r="B44" s="15" t="s">
        <v>77</v>
      </c>
    </row>
    <row r="45" spans="1:2" ht="12.75" customHeight="1">
      <c r="A45" s="2">
        <v>1</v>
      </c>
      <c r="B45" s="15" t="s">
        <v>78</v>
      </c>
    </row>
    <row r="46" spans="1:2" ht="12.75" customHeight="1">
      <c r="A46" s="2">
        <v>2</v>
      </c>
      <c r="B46" s="15" t="s">
        <v>79</v>
      </c>
    </row>
    <row r="47" spans="1:2" ht="12.75" customHeight="1">
      <c r="A47" s="2">
        <v>3</v>
      </c>
      <c r="B47" s="15" t="s">
        <v>80</v>
      </c>
    </row>
    <row r="48" spans="1:2" ht="12.75" customHeight="1">
      <c r="A48" s="2">
        <v>4</v>
      </c>
      <c r="B48" s="15" t="s">
        <v>81</v>
      </c>
    </row>
    <row r="49" spans="3:7" ht="18" customHeight="1">
      <c r="C49" s="3">
        <v>0</v>
      </c>
      <c r="D49" s="3">
        <v>1</v>
      </c>
      <c r="E49" s="3">
        <v>2</v>
      </c>
      <c r="F49" s="3">
        <v>3</v>
      </c>
      <c r="G49" s="3">
        <v>4</v>
      </c>
    </row>
    <row r="50" spans="1:9" ht="24">
      <c r="A50" s="17" t="s">
        <v>38</v>
      </c>
      <c r="B50" s="19" t="s">
        <v>114</v>
      </c>
      <c r="C50" s="4"/>
      <c r="D50" s="4"/>
      <c r="E50" s="4"/>
      <c r="F50" s="4"/>
      <c r="G50" s="4"/>
      <c r="H50" s="14">
        <f aca="true" t="shared" si="2" ref="H50:H81">IF(I50=0,"",(I50-1))</f>
        <v>0</v>
      </c>
      <c r="I50" s="13">
        <v>1</v>
      </c>
    </row>
    <row r="51" spans="1:9" ht="24">
      <c r="A51" s="17" t="s">
        <v>39</v>
      </c>
      <c r="B51" s="19" t="s">
        <v>115</v>
      </c>
      <c r="C51" s="4"/>
      <c r="D51" s="4"/>
      <c r="E51" s="4"/>
      <c r="F51" s="4"/>
      <c r="G51" s="4"/>
      <c r="H51" s="14">
        <f t="shared" si="2"/>
        <v>0</v>
      </c>
      <c r="I51" s="13">
        <v>1</v>
      </c>
    </row>
    <row r="52" spans="1:9" ht="36">
      <c r="A52" s="17" t="s">
        <v>40</v>
      </c>
      <c r="B52" s="19" t="s">
        <v>116</v>
      </c>
      <c r="C52" s="4"/>
      <c r="D52" s="4"/>
      <c r="E52" s="4"/>
      <c r="F52" s="4"/>
      <c r="G52" s="4"/>
      <c r="H52" s="14">
        <f t="shared" si="2"/>
        <v>0</v>
      </c>
      <c r="I52" s="13">
        <v>1</v>
      </c>
    </row>
    <row r="53" spans="1:9" ht="24">
      <c r="A53" s="17" t="s">
        <v>41</v>
      </c>
      <c r="B53" s="19" t="s">
        <v>144</v>
      </c>
      <c r="C53" s="4"/>
      <c r="D53" s="4"/>
      <c r="E53" s="4"/>
      <c r="F53" s="4"/>
      <c r="G53" s="4"/>
      <c r="H53" s="14">
        <f t="shared" si="2"/>
        <v>0</v>
      </c>
      <c r="I53" s="13">
        <v>1</v>
      </c>
    </row>
    <row r="54" spans="1:9" ht="18" customHeight="1">
      <c r="A54" s="17" t="s">
        <v>42</v>
      </c>
      <c r="B54" s="19" t="s">
        <v>117</v>
      </c>
      <c r="C54" s="4"/>
      <c r="D54" s="4"/>
      <c r="E54" s="4"/>
      <c r="F54" s="4"/>
      <c r="G54" s="4"/>
      <c r="H54" s="14">
        <f t="shared" si="2"/>
        <v>0</v>
      </c>
      <c r="I54" s="13">
        <v>1</v>
      </c>
    </row>
    <row r="55" spans="1:9" ht="18" customHeight="1">
      <c r="A55" s="17" t="s">
        <v>43</v>
      </c>
      <c r="B55" s="19" t="s">
        <v>118</v>
      </c>
      <c r="C55" s="4"/>
      <c r="D55" s="4"/>
      <c r="E55" s="4"/>
      <c r="F55" s="4"/>
      <c r="G55" s="4"/>
      <c r="H55" s="14">
        <f t="shared" si="2"/>
        <v>0</v>
      </c>
      <c r="I55" s="13">
        <v>1</v>
      </c>
    </row>
    <row r="56" spans="1:9" ht="24">
      <c r="A56" s="17" t="s">
        <v>44</v>
      </c>
      <c r="B56" s="19" t="s">
        <v>119</v>
      </c>
      <c r="C56" s="4"/>
      <c r="D56" s="4"/>
      <c r="E56" s="4"/>
      <c r="F56" s="4"/>
      <c r="G56" s="4"/>
      <c r="H56" s="14">
        <f t="shared" si="2"/>
        <v>0</v>
      </c>
      <c r="I56" s="13">
        <v>1</v>
      </c>
    </row>
    <row r="57" spans="1:9" ht="24">
      <c r="A57" s="17" t="s">
        <v>45</v>
      </c>
      <c r="B57" s="19" t="s">
        <v>120</v>
      </c>
      <c r="C57" s="4"/>
      <c r="D57" s="4"/>
      <c r="E57" s="4"/>
      <c r="F57" s="4"/>
      <c r="G57" s="4"/>
      <c r="H57" s="14">
        <f t="shared" si="2"/>
        <v>0</v>
      </c>
      <c r="I57" s="13">
        <v>1</v>
      </c>
    </row>
    <row r="58" spans="1:9" ht="18" customHeight="1">
      <c r="A58" s="17" t="s">
        <v>46</v>
      </c>
      <c r="B58" s="19" t="s">
        <v>121</v>
      </c>
      <c r="C58" s="4"/>
      <c r="D58" s="4"/>
      <c r="E58" s="4"/>
      <c r="F58" s="4"/>
      <c r="G58" s="4"/>
      <c r="H58" s="14">
        <f t="shared" si="2"/>
        <v>0</v>
      </c>
      <c r="I58" s="13">
        <v>1</v>
      </c>
    </row>
    <row r="59" spans="1:9" ht="18" customHeight="1">
      <c r="A59" s="17" t="s">
        <v>47</v>
      </c>
      <c r="B59" s="19" t="s">
        <v>122</v>
      </c>
      <c r="C59" s="4"/>
      <c r="D59" s="4"/>
      <c r="E59" s="4"/>
      <c r="F59" s="4"/>
      <c r="G59" s="4"/>
      <c r="H59" s="14">
        <f t="shared" si="2"/>
        <v>0</v>
      </c>
      <c r="I59" s="13">
        <v>1</v>
      </c>
    </row>
    <row r="60" spans="1:9" ht="18" customHeight="1">
      <c r="A60" s="17" t="s">
        <v>48</v>
      </c>
      <c r="B60" s="19" t="s">
        <v>123</v>
      </c>
      <c r="C60" s="4"/>
      <c r="D60" s="4"/>
      <c r="E60" s="4"/>
      <c r="F60" s="4"/>
      <c r="G60" s="4"/>
      <c r="H60" s="14">
        <f t="shared" si="2"/>
        <v>0</v>
      </c>
      <c r="I60" s="13">
        <v>1</v>
      </c>
    </row>
    <row r="61" spans="1:9" ht="18" customHeight="1">
      <c r="A61" s="17" t="s">
        <v>49</v>
      </c>
      <c r="B61" s="19" t="s">
        <v>124</v>
      </c>
      <c r="C61" s="4"/>
      <c r="D61" s="4"/>
      <c r="E61" s="4"/>
      <c r="F61" s="4"/>
      <c r="G61" s="4"/>
      <c r="H61" s="14">
        <f t="shared" si="2"/>
        <v>0</v>
      </c>
      <c r="I61" s="13">
        <v>1</v>
      </c>
    </row>
    <row r="62" spans="1:9" ht="18" customHeight="1">
      <c r="A62" s="17" t="s">
        <v>50</v>
      </c>
      <c r="B62" s="19" t="s">
        <v>125</v>
      </c>
      <c r="C62" s="4"/>
      <c r="D62" s="4"/>
      <c r="E62" s="4"/>
      <c r="F62" s="4"/>
      <c r="G62" s="4"/>
      <c r="H62" s="14">
        <f t="shared" si="2"/>
        <v>0</v>
      </c>
      <c r="I62" s="13">
        <v>1</v>
      </c>
    </row>
    <row r="63" spans="1:9" ht="18" customHeight="1">
      <c r="A63" s="17" t="s">
        <v>51</v>
      </c>
      <c r="B63" s="19" t="s">
        <v>126</v>
      </c>
      <c r="C63" s="4"/>
      <c r="D63" s="4"/>
      <c r="E63" s="4"/>
      <c r="F63" s="4"/>
      <c r="G63" s="4"/>
      <c r="H63" s="14">
        <f t="shared" si="2"/>
        <v>0</v>
      </c>
      <c r="I63" s="13">
        <v>1</v>
      </c>
    </row>
    <row r="64" spans="1:9" ht="18" customHeight="1">
      <c r="A64" s="17" t="s">
        <v>52</v>
      </c>
      <c r="B64" s="19" t="s">
        <v>127</v>
      </c>
      <c r="C64" s="4"/>
      <c r="D64" s="4"/>
      <c r="E64" s="4"/>
      <c r="F64" s="4"/>
      <c r="G64" s="4"/>
      <c r="H64" s="14">
        <f t="shared" si="2"/>
        <v>0</v>
      </c>
      <c r="I64" s="13">
        <v>1</v>
      </c>
    </row>
    <row r="65" spans="1:9" ht="18" customHeight="1">
      <c r="A65" s="17" t="s">
        <v>53</v>
      </c>
      <c r="B65" s="19" t="s">
        <v>128</v>
      </c>
      <c r="C65" s="4"/>
      <c r="D65" s="4"/>
      <c r="E65" s="4"/>
      <c r="F65" s="4"/>
      <c r="G65" s="4"/>
      <c r="H65" s="14">
        <f t="shared" si="2"/>
        <v>0</v>
      </c>
      <c r="I65" s="13">
        <v>1</v>
      </c>
    </row>
    <row r="66" spans="1:9" ht="18" customHeight="1">
      <c r="A66" s="17" t="s">
        <v>54</v>
      </c>
      <c r="B66" s="19" t="s">
        <v>129</v>
      </c>
      <c r="C66" s="4"/>
      <c r="D66" s="4"/>
      <c r="E66" s="4"/>
      <c r="F66" s="4"/>
      <c r="G66" s="4"/>
      <c r="H66" s="14">
        <f t="shared" si="2"/>
        <v>0</v>
      </c>
      <c r="I66" s="13">
        <v>1</v>
      </c>
    </row>
    <row r="67" spans="1:9" ht="18" customHeight="1">
      <c r="A67" s="17" t="s">
        <v>55</v>
      </c>
      <c r="B67" s="19" t="s">
        <v>130</v>
      </c>
      <c r="C67" s="4"/>
      <c r="D67" s="4"/>
      <c r="E67" s="4"/>
      <c r="F67" s="4"/>
      <c r="G67" s="4"/>
      <c r="H67" s="14">
        <f t="shared" si="2"/>
        <v>0</v>
      </c>
      <c r="I67" s="13">
        <v>1</v>
      </c>
    </row>
    <row r="68" spans="1:9" ht="18" customHeight="1">
      <c r="A68" s="17" t="s">
        <v>56</v>
      </c>
      <c r="B68" s="19" t="s">
        <v>131</v>
      </c>
      <c r="C68" s="4"/>
      <c r="D68" s="4"/>
      <c r="E68" s="4"/>
      <c r="F68" s="4"/>
      <c r="G68" s="4"/>
      <c r="H68" s="14">
        <f t="shared" si="2"/>
        <v>0</v>
      </c>
      <c r="I68" s="13">
        <v>1</v>
      </c>
    </row>
    <row r="69" spans="1:9" ht="18" customHeight="1">
      <c r="A69" s="17" t="s">
        <v>57</v>
      </c>
      <c r="B69" s="19" t="s">
        <v>132</v>
      </c>
      <c r="C69" s="4"/>
      <c r="D69" s="4"/>
      <c r="E69" s="4"/>
      <c r="F69" s="4"/>
      <c r="G69" s="4"/>
      <c r="H69" s="14">
        <f t="shared" si="2"/>
        <v>0</v>
      </c>
      <c r="I69" s="13">
        <v>1</v>
      </c>
    </row>
    <row r="70" spans="1:9" ht="18" customHeight="1">
      <c r="A70" s="17" t="s">
        <v>58</v>
      </c>
      <c r="B70" s="19" t="s">
        <v>133</v>
      </c>
      <c r="C70" s="4"/>
      <c r="D70" s="4"/>
      <c r="E70" s="4"/>
      <c r="F70" s="4"/>
      <c r="G70" s="4"/>
      <c r="H70" s="14">
        <f t="shared" si="2"/>
        <v>0</v>
      </c>
      <c r="I70" s="13">
        <v>1</v>
      </c>
    </row>
    <row r="71" spans="1:9" ht="18" customHeight="1">
      <c r="A71" s="17" t="s">
        <v>59</v>
      </c>
      <c r="B71" s="19" t="s">
        <v>134</v>
      </c>
      <c r="C71" s="4"/>
      <c r="D71" s="4"/>
      <c r="E71" s="4"/>
      <c r="F71" s="4"/>
      <c r="G71" s="4"/>
      <c r="H71" s="14">
        <f t="shared" si="2"/>
        <v>0</v>
      </c>
      <c r="I71" s="13">
        <v>1</v>
      </c>
    </row>
    <row r="72" spans="1:9" ht="12.75">
      <c r="A72" s="17" t="s">
        <v>60</v>
      </c>
      <c r="B72" s="19" t="s">
        <v>135</v>
      </c>
      <c r="C72" s="4"/>
      <c r="D72" s="4"/>
      <c r="E72" s="4"/>
      <c r="F72" s="4"/>
      <c r="G72" s="4"/>
      <c r="H72" s="14">
        <f t="shared" si="2"/>
        <v>0</v>
      </c>
      <c r="I72" s="13">
        <v>1</v>
      </c>
    </row>
    <row r="73" spans="1:9" ht="36">
      <c r="A73" s="17" t="s">
        <v>61</v>
      </c>
      <c r="B73" s="19" t="s">
        <v>136</v>
      </c>
      <c r="C73" s="4"/>
      <c r="D73" s="4"/>
      <c r="E73" s="4"/>
      <c r="F73" s="4"/>
      <c r="G73" s="4"/>
      <c r="H73" s="14">
        <f t="shared" si="2"/>
        <v>0</v>
      </c>
      <c r="I73" s="13">
        <v>1</v>
      </c>
    </row>
    <row r="74" spans="1:9" ht="24">
      <c r="A74" s="17" t="s">
        <v>62</v>
      </c>
      <c r="B74" s="19" t="s">
        <v>137</v>
      </c>
      <c r="C74" s="4"/>
      <c r="D74" s="4"/>
      <c r="E74" s="4"/>
      <c r="F74" s="4"/>
      <c r="G74" s="4"/>
      <c r="H74" s="14">
        <f t="shared" si="2"/>
        <v>0</v>
      </c>
      <c r="I74" s="13">
        <v>1</v>
      </c>
    </row>
    <row r="75" spans="1:9" ht="18" customHeight="1">
      <c r="A75" s="17" t="s">
        <v>63</v>
      </c>
      <c r="B75" s="19" t="s">
        <v>138</v>
      </c>
      <c r="C75" s="4"/>
      <c r="D75" s="4"/>
      <c r="E75" s="4"/>
      <c r="F75" s="4"/>
      <c r="G75" s="4"/>
      <c r="H75" s="14">
        <f t="shared" si="2"/>
        <v>0</v>
      </c>
      <c r="I75" s="13">
        <v>1</v>
      </c>
    </row>
    <row r="76" spans="1:9" ht="18" customHeight="1">
      <c r="A76" s="17" t="s">
        <v>64</v>
      </c>
      <c r="B76" s="19" t="s">
        <v>139</v>
      </c>
      <c r="C76" s="4"/>
      <c r="D76" s="4"/>
      <c r="E76" s="4"/>
      <c r="F76" s="4"/>
      <c r="G76" s="4"/>
      <c r="H76" s="14">
        <f t="shared" si="2"/>
        <v>0</v>
      </c>
      <c r="I76" s="13">
        <v>1</v>
      </c>
    </row>
    <row r="77" spans="1:9" ht="18" customHeight="1">
      <c r="A77" s="17" t="s">
        <v>65</v>
      </c>
      <c r="B77" s="19" t="s">
        <v>140</v>
      </c>
      <c r="C77" s="4"/>
      <c r="D77" s="4"/>
      <c r="E77" s="4"/>
      <c r="F77" s="4"/>
      <c r="G77" s="4"/>
      <c r="H77" s="14">
        <f t="shared" si="2"/>
        <v>0</v>
      </c>
      <c r="I77" s="13">
        <v>1</v>
      </c>
    </row>
    <row r="78" spans="1:9" ht="18" customHeight="1">
      <c r="A78" s="17" t="s">
        <v>66</v>
      </c>
      <c r="B78" s="19" t="s">
        <v>141</v>
      </c>
      <c r="C78" s="4"/>
      <c r="D78" s="4"/>
      <c r="E78" s="4"/>
      <c r="F78" s="4"/>
      <c r="G78" s="4"/>
      <c r="H78" s="14">
        <f t="shared" si="2"/>
        <v>0</v>
      </c>
      <c r="I78" s="13">
        <v>1</v>
      </c>
    </row>
    <row r="79" spans="1:9" ht="24">
      <c r="A79" s="17" t="s">
        <v>67</v>
      </c>
      <c r="B79" s="19" t="s">
        <v>145</v>
      </c>
      <c r="C79" s="4"/>
      <c r="D79" s="4"/>
      <c r="E79" s="4"/>
      <c r="F79" s="4"/>
      <c r="G79" s="4"/>
      <c r="H79" s="14">
        <f t="shared" si="2"/>
        <v>0</v>
      </c>
      <c r="I79" s="13">
        <v>1</v>
      </c>
    </row>
    <row r="80" spans="1:9" ht="18" customHeight="1">
      <c r="A80" s="17" t="s">
        <v>68</v>
      </c>
      <c r="B80" s="19" t="s">
        <v>142</v>
      </c>
      <c r="C80" s="4"/>
      <c r="D80" s="4"/>
      <c r="E80" s="4"/>
      <c r="F80" s="4"/>
      <c r="G80" s="4"/>
      <c r="H80" s="14">
        <f t="shared" si="2"/>
        <v>0</v>
      </c>
      <c r="I80" s="13">
        <v>1</v>
      </c>
    </row>
    <row r="81" spans="1:9" ht="18" customHeight="1">
      <c r="A81" s="17" t="s">
        <v>69</v>
      </c>
      <c r="B81" s="19" t="s">
        <v>143</v>
      </c>
      <c r="C81" s="4"/>
      <c r="D81" s="4"/>
      <c r="E81" s="4"/>
      <c r="F81" s="4"/>
      <c r="G81" s="4"/>
      <c r="H81" s="14">
        <f t="shared" si="2"/>
        <v>0</v>
      </c>
      <c r="I81" s="13">
        <v>1</v>
      </c>
    </row>
    <row r="82" spans="2:7" ht="18" customHeight="1">
      <c r="B82" s="18" t="s">
        <v>146</v>
      </c>
      <c r="C82" s="24">
        <f>IF(SUM(H10:H41)+SUM(H50:H81)=0,"",SUM(H10:H41)+SUM(H50:H81))</f>
      </c>
      <c r="D82" s="25"/>
      <c r="E82" s="25"/>
      <c r="F82" s="25"/>
      <c r="G82" s="26"/>
    </row>
  </sheetData>
  <sheetProtection password="86C1" sheet="1" objects="1" scenarios="1"/>
  <mergeCells count="1">
    <mergeCell ref="C82:G82"/>
  </mergeCells>
  <printOptions/>
  <pageMargins left="0.3937007874015748" right="0.3937007874015748" top="0.5905511811023623" bottom="0.5905511811023623" header="0.3937007874015748" footer="0.3937007874015748"/>
  <pageSetup blackAndWhite="1" fitToHeight="2" fitToWidth="1" horizontalDpi="600" verticalDpi="600" orientation="portrait" paperSize="9" r:id="rId2"/>
  <headerFooter alignWithMargins="0">
    <oddHeader>&amp;L"Аюрведические ключи к тайнам человеческой энергетики"</oddHeader>
    <oddFooter>&amp;L&amp;8Berroll '2004&amp;CАюрведический тип "&amp;A"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showGridLines="0" showRowColHeaders="0" zoomScalePageLayoutView="0" workbookViewId="0" topLeftCell="A4">
      <selection activeCell="G91" sqref="G91"/>
    </sheetView>
  </sheetViews>
  <sheetFormatPr defaultColWidth="9.00390625" defaultRowHeight="18" customHeight="1"/>
  <cols>
    <col min="1" max="1" width="3.625" style="1" bestFit="1" customWidth="1"/>
    <col min="2" max="2" width="73.00390625" style="0" customWidth="1"/>
    <col min="3" max="7" width="3.375" style="0" customWidth="1"/>
    <col min="8" max="8" width="3.625" style="0" customWidth="1"/>
    <col min="9" max="9" width="0" style="0" hidden="1" customWidth="1"/>
  </cols>
  <sheetData>
    <row r="1" spans="2:7" ht="90.75" customHeight="1">
      <c r="B1" s="9" t="s">
        <v>89</v>
      </c>
      <c r="G1" s="8" t="s">
        <v>73</v>
      </c>
    </row>
    <row r="2" ht="12.75" customHeight="1"/>
    <row r="3" ht="12.75" customHeight="1">
      <c r="B3" s="10" t="s">
        <v>72</v>
      </c>
    </row>
    <row r="4" spans="1:2" ht="12.75" customHeight="1">
      <c r="A4" s="2">
        <v>0</v>
      </c>
      <c r="B4" s="15" t="s">
        <v>77</v>
      </c>
    </row>
    <row r="5" spans="1:2" ht="12.75" customHeight="1">
      <c r="A5" s="2">
        <v>1</v>
      </c>
      <c r="B5" s="15" t="s">
        <v>78</v>
      </c>
    </row>
    <row r="6" spans="1:2" ht="12.75" customHeight="1">
      <c r="A6" s="2">
        <v>2</v>
      </c>
      <c r="B6" s="15" t="s">
        <v>79</v>
      </c>
    </row>
    <row r="7" spans="1:2" ht="12.75" customHeight="1">
      <c r="A7" s="2">
        <v>3</v>
      </c>
      <c r="B7" s="15" t="s">
        <v>80</v>
      </c>
    </row>
    <row r="8" spans="1:2" ht="12.75" customHeight="1">
      <c r="A8" s="2">
        <v>4</v>
      </c>
      <c r="B8" s="15" t="s">
        <v>81</v>
      </c>
    </row>
    <row r="9" spans="3:7" ht="18" customHeight="1">
      <c r="C9" s="3">
        <v>0</v>
      </c>
      <c r="D9" s="3">
        <v>1</v>
      </c>
      <c r="E9" s="3">
        <v>2</v>
      </c>
      <c r="F9" s="3">
        <v>3</v>
      </c>
      <c r="G9" s="3">
        <v>4</v>
      </c>
    </row>
    <row r="10" spans="1:9" ht="18" customHeight="1">
      <c r="A10" s="11" t="s">
        <v>0</v>
      </c>
      <c r="B10" s="16" t="s">
        <v>147</v>
      </c>
      <c r="C10" s="4"/>
      <c r="D10" s="4"/>
      <c r="E10" s="4"/>
      <c r="F10" s="4"/>
      <c r="G10" s="4"/>
      <c r="H10" s="14">
        <f aca="true" t="shared" si="0" ref="H10:H41">IF(I10=0,"",(I10-1))</f>
        <v>0</v>
      </c>
      <c r="I10" s="13">
        <v>1</v>
      </c>
    </row>
    <row r="11" spans="1:9" ht="18" customHeight="1">
      <c r="A11" s="11" t="s">
        <v>7</v>
      </c>
      <c r="B11" s="16" t="s">
        <v>148</v>
      </c>
      <c r="C11" s="4"/>
      <c r="D11" s="4"/>
      <c r="E11" s="4"/>
      <c r="F11" s="4"/>
      <c r="G11" s="4"/>
      <c r="H11" s="14">
        <f t="shared" si="0"/>
        <v>0</v>
      </c>
      <c r="I11" s="13">
        <v>1</v>
      </c>
    </row>
    <row r="12" spans="1:9" ht="18" customHeight="1">
      <c r="A12" s="11" t="s">
        <v>8</v>
      </c>
      <c r="B12" s="16" t="s">
        <v>149</v>
      </c>
      <c r="C12" s="4"/>
      <c r="D12" s="4"/>
      <c r="E12" s="4"/>
      <c r="F12" s="4"/>
      <c r="G12" s="4"/>
      <c r="H12" s="14">
        <f t="shared" si="0"/>
        <v>0</v>
      </c>
      <c r="I12" s="13">
        <v>1</v>
      </c>
    </row>
    <row r="13" spans="1:9" ht="18" customHeight="1">
      <c r="A13" s="11" t="s">
        <v>9</v>
      </c>
      <c r="B13" s="16" t="s">
        <v>150</v>
      </c>
      <c r="C13" s="4"/>
      <c r="D13" s="4"/>
      <c r="E13" s="4"/>
      <c r="F13" s="4"/>
      <c r="G13" s="4"/>
      <c r="H13" s="14">
        <f t="shared" si="0"/>
        <v>0</v>
      </c>
      <c r="I13" s="13">
        <v>1</v>
      </c>
    </row>
    <row r="14" spans="1:9" ht="18" customHeight="1">
      <c r="A14" s="11" t="s">
        <v>10</v>
      </c>
      <c r="B14" s="16" t="s">
        <v>151</v>
      </c>
      <c r="C14" s="4"/>
      <c r="D14" s="4"/>
      <c r="E14" s="4"/>
      <c r="F14" s="4"/>
      <c r="G14" s="4"/>
      <c r="H14" s="14">
        <f t="shared" si="0"/>
        <v>0</v>
      </c>
      <c r="I14" s="13">
        <v>1</v>
      </c>
    </row>
    <row r="15" spans="1:9" ht="18" customHeight="1">
      <c r="A15" s="11" t="s">
        <v>11</v>
      </c>
      <c r="B15" s="16" t="s">
        <v>152</v>
      </c>
      <c r="C15" s="4"/>
      <c r="D15" s="4"/>
      <c r="E15" s="4"/>
      <c r="F15" s="4"/>
      <c r="G15" s="4"/>
      <c r="H15" s="14">
        <f t="shared" si="0"/>
        <v>0</v>
      </c>
      <c r="I15" s="13">
        <v>1</v>
      </c>
    </row>
    <row r="16" spans="1:9" ht="18" customHeight="1">
      <c r="A16" s="11" t="s">
        <v>12</v>
      </c>
      <c r="B16" s="16" t="s">
        <v>153</v>
      </c>
      <c r="C16" s="4"/>
      <c r="D16" s="4"/>
      <c r="E16" s="4"/>
      <c r="F16" s="4"/>
      <c r="G16" s="4"/>
      <c r="H16" s="14">
        <f t="shared" si="0"/>
        <v>0</v>
      </c>
      <c r="I16" s="13">
        <v>1</v>
      </c>
    </row>
    <row r="17" spans="1:9" ht="18" customHeight="1">
      <c r="A17" s="11" t="s">
        <v>13</v>
      </c>
      <c r="B17" s="16" t="s">
        <v>154</v>
      </c>
      <c r="C17" s="4"/>
      <c r="D17" s="4"/>
      <c r="E17" s="4"/>
      <c r="F17" s="4"/>
      <c r="G17" s="4"/>
      <c r="H17" s="14">
        <f t="shared" si="0"/>
        <v>0</v>
      </c>
      <c r="I17" s="13">
        <v>1</v>
      </c>
    </row>
    <row r="18" spans="1:9" ht="18" customHeight="1">
      <c r="A18" s="11" t="s">
        <v>14</v>
      </c>
      <c r="B18" s="16" t="s">
        <v>155</v>
      </c>
      <c r="C18" s="4"/>
      <c r="D18" s="4"/>
      <c r="E18" s="4"/>
      <c r="F18" s="4"/>
      <c r="G18" s="4"/>
      <c r="H18" s="14">
        <f t="shared" si="0"/>
        <v>0</v>
      </c>
      <c r="I18" s="13">
        <v>1</v>
      </c>
    </row>
    <row r="19" spans="1:9" ht="18" customHeight="1">
      <c r="A19" s="11" t="s">
        <v>15</v>
      </c>
      <c r="B19" s="16" t="s">
        <v>156</v>
      </c>
      <c r="C19" s="4"/>
      <c r="D19" s="4"/>
      <c r="E19" s="4"/>
      <c r="F19" s="4"/>
      <c r="G19" s="4"/>
      <c r="H19" s="14">
        <f t="shared" si="0"/>
        <v>0</v>
      </c>
      <c r="I19" s="13">
        <v>1</v>
      </c>
    </row>
    <row r="20" spans="1:9" ht="18" customHeight="1">
      <c r="A20" s="11" t="s">
        <v>16</v>
      </c>
      <c r="B20" s="16" t="s">
        <v>157</v>
      </c>
      <c r="C20" s="4"/>
      <c r="D20" s="4"/>
      <c r="E20" s="4"/>
      <c r="F20" s="4"/>
      <c r="G20" s="4"/>
      <c r="H20" s="14">
        <f t="shared" si="0"/>
        <v>0</v>
      </c>
      <c r="I20" s="13">
        <v>1</v>
      </c>
    </row>
    <row r="21" spans="1:9" ht="18" customHeight="1">
      <c r="A21" s="11" t="s">
        <v>17</v>
      </c>
      <c r="B21" s="16" t="s">
        <v>158</v>
      </c>
      <c r="C21" s="4"/>
      <c r="D21" s="4"/>
      <c r="E21" s="4"/>
      <c r="F21" s="4"/>
      <c r="G21" s="4"/>
      <c r="H21" s="14">
        <f t="shared" si="0"/>
        <v>0</v>
      </c>
      <c r="I21" s="13">
        <v>1</v>
      </c>
    </row>
    <row r="22" spans="1:9" ht="18" customHeight="1">
      <c r="A22" s="11" t="s">
        <v>18</v>
      </c>
      <c r="B22" s="16" t="s">
        <v>159</v>
      </c>
      <c r="C22" s="4"/>
      <c r="D22" s="4"/>
      <c r="E22" s="4"/>
      <c r="F22" s="4"/>
      <c r="G22" s="4"/>
      <c r="H22" s="14">
        <f t="shared" si="0"/>
        <v>0</v>
      </c>
      <c r="I22" s="13">
        <v>1</v>
      </c>
    </row>
    <row r="23" spans="1:9" ht="18" customHeight="1">
      <c r="A23" s="11" t="s">
        <v>19</v>
      </c>
      <c r="B23" s="16" t="s">
        <v>160</v>
      </c>
      <c r="C23" s="4"/>
      <c r="D23" s="4"/>
      <c r="E23" s="4"/>
      <c r="F23" s="4"/>
      <c r="G23" s="4"/>
      <c r="H23" s="14">
        <f t="shared" si="0"/>
        <v>0</v>
      </c>
      <c r="I23" s="13">
        <v>1</v>
      </c>
    </row>
    <row r="24" spans="1:9" ht="18" customHeight="1">
      <c r="A24" s="11" t="s">
        <v>20</v>
      </c>
      <c r="B24" s="16" t="s">
        <v>161</v>
      </c>
      <c r="C24" s="4"/>
      <c r="D24" s="4"/>
      <c r="E24" s="4"/>
      <c r="F24" s="4"/>
      <c r="G24" s="4"/>
      <c r="H24" s="14">
        <f t="shared" si="0"/>
        <v>0</v>
      </c>
      <c r="I24" s="13">
        <v>1</v>
      </c>
    </row>
    <row r="25" spans="1:9" ht="18" customHeight="1">
      <c r="A25" s="11" t="s">
        <v>21</v>
      </c>
      <c r="B25" s="16" t="s">
        <v>162</v>
      </c>
      <c r="C25" s="4"/>
      <c r="D25" s="4"/>
      <c r="E25" s="4"/>
      <c r="F25" s="4"/>
      <c r="G25" s="4"/>
      <c r="H25" s="14">
        <f t="shared" si="0"/>
        <v>0</v>
      </c>
      <c r="I25" s="13">
        <v>1</v>
      </c>
    </row>
    <row r="26" spans="1:9" ht="18" customHeight="1">
      <c r="A26" s="11" t="s">
        <v>22</v>
      </c>
      <c r="B26" s="16" t="s">
        <v>163</v>
      </c>
      <c r="C26" s="4"/>
      <c r="D26" s="4"/>
      <c r="E26" s="4"/>
      <c r="F26" s="4"/>
      <c r="G26" s="4"/>
      <c r="H26" s="14">
        <f t="shared" si="0"/>
        <v>0</v>
      </c>
      <c r="I26" s="13">
        <v>1</v>
      </c>
    </row>
    <row r="27" spans="1:9" ht="18" customHeight="1">
      <c r="A27" s="11" t="s">
        <v>23</v>
      </c>
      <c r="B27" s="16" t="s">
        <v>164</v>
      </c>
      <c r="C27" s="4"/>
      <c r="D27" s="4"/>
      <c r="E27" s="4"/>
      <c r="F27" s="4"/>
      <c r="G27" s="4"/>
      <c r="H27" s="14">
        <f t="shared" si="0"/>
        <v>0</v>
      </c>
      <c r="I27" s="13">
        <v>1</v>
      </c>
    </row>
    <row r="28" spans="1:9" ht="18" customHeight="1">
      <c r="A28" s="11" t="s">
        <v>24</v>
      </c>
      <c r="B28" s="16" t="s">
        <v>166</v>
      </c>
      <c r="C28" s="4"/>
      <c r="D28" s="4"/>
      <c r="E28" s="4"/>
      <c r="F28" s="4"/>
      <c r="G28" s="4"/>
      <c r="H28" s="14">
        <f t="shared" si="0"/>
        <v>0</v>
      </c>
      <c r="I28" s="13">
        <v>1</v>
      </c>
    </row>
    <row r="29" spans="1:9" ht="18" customHeight="1">
      <c r="A29" s="11" t="s">
        <v>25</v>
      </c>
      <c r="B29" s="16" t="s">
        <v>167</v>
      </c>
      <c r="C29" s="4"/>
      <c r="D29" s="4"/>
      <c r="E29" s="4"/>
      <c r="F29" s="4"/>
      <c r="G29" s="4"/>
      <c r="H29" s="14">
        <f t="shared" si="0"/>
        <v>0</v>
      </c>
      <c r="I29" s="13">
        <v>1</v>
      </c>
    </row>
    <row r="30" spans="1:9" ht="18" customHeight="1">
      <c r="A30" s="11" t="s">
        <v>26</v>
      </c>
      <c r="B30" s="16" t="s">
        <v>168</v>
      </c>
      <c r="C30" s="4"/>
      <c r="D30" s="4"/>
      <c r="E30" s="4"/>
      <c r="F30" s="4"/>
      <c r="G30" s="4"/>
      <c r="H30" s="14">
        <f t="shared" si="0"/>
        <v>0</v>
      </c>
      <c r="I30" s="13">
        <v>1</v>
      </c>
    </row>
    <row r="31" spans="1:9" ht="18" customHeight="1">
      <c r="A31" s="11" t="s">
        <v>27</v>
      </c>
      <c r="B31" s="16" t="s">
        <v>169</v>
      </c>
      <c r="C31" s="4"/>
      <c r="D31" s="4"/>
      <c r="E31" s="4"/>
      <c r="F31" s="4"/>
      <c r="G31" s="4"/>
      <c r="H31" s="14">
        <f t="shared" si="0"/>
        <v>0</v>
      </c>
      <c r="I31" s="13">
        <v>1</v>
      </c>
    </row>
    <row r="32" spans="1:9" ht="18" customHeight="1">
      <c r="A32" s="11" t="s">
        <v>28</v>
      </c>
      <c r="B32" s="16" t="s">
        <v>170</v>
      </c>
      <c r="C32" s="4"/>
      <c r="D32" s="4"/>
      <c r="E32" s="4"/>
      <c r="F32" s="4"/>
      <c r="G32" s="4"/>
      <c r="H32" s="14">
        <f t="shared" si="0"/>
        <v>0</v>
      </c>
      <c r="I32" s="13">
        <v>1</v>
      </c>
    </row>
    <row r="33" spans="1:9" ht="18" customHeight="1">
      <c r="A33" s="11" t="s">
        <v>29</v>
      </c>
      <c r="B33" s="16" t="s">
        <v>171</v>
      </c>
      <c r="C33" s="4"/>
      <c r="D33" s="4"/>
      <c r="E33" s="4"/>
      <c r="F33" s="4"/>
      <c r="G33" s="4"/>
      <c r="H33" s="14">
        <f t="shared" si="0"/>
        <v>0</v>
      </c>
      <c r="I33" s="13">
        <v>1</v>
      </c>
    </row>
    <row r="34" spans="1:9" ht="18" customHeight="1">
      <c r="A34" s="11" t="s">
        <v>30</v>
      </c>
      <c r="B34" s="16" t="s">
        <v>173</v>
      </c>
      <c r="C34" s="4"/>
      <c r="D34" s="4"/>
      <c r="E34" s="4"/>
      <c r="F34" s="4"/>
      <c r="G34" s="4"/>
      <c r="H34" s="14">
        <f t="shared" si="0"/>
        <v>0</v>
      </c>
      <c r="I34" s="13">
        <v>1</v>
      </c>
    </row>
    <row r="35" spans="1:9" ht="18" customHeight="1">
      <c r="A35" s="11" t="s">
        <v>31</v>
      </c>
      <c r="B35" s="16" t="s">
        <v>174</v>
      </c>
      <c r="C35" s="4"/>
      <c r="D35" s="4"/>
      <c r="E35" s="4"/>
      <c r="F35" s="4"/>
      <c r="G35" s="4"/>
      <c r="H35" s="14">
        <f t="shared" si="0"/>
        <v>0</v>
      </c>
      <c r="I35" s="13">
        <v>1</v>
      </c>
    </row>
    <row r="36" spans="1:9" ht="18" customHeight="1">
      <c r="A36" s="11" t="s">
        <v>32</v>
      </c>
      <c r="B36" s="16" t="s">
        <v>175</v>
      </c>
      <c r="C36" s="4"/>
      <c r="D36" s="4"/>
      <c r="E36" s="4"/>
      <c r="F36" s="4"/>
      <c r="G36" s="4"/>
      <c r="H36" s="14">
        <f t="shared" si="0"/>
        <v>0</v>
      </c>
      <c r="I36" s="13">
        <v>1</v>
      </c>
    </row>
    <row r="37" spans="1:9" ht="18" customHeight="1">
      <c r="A37" s="11" t="s">
        <v>33</v>
      </c>
      <c r="B37" s="16" t="s">
        <v>177</v>
      </c>
      <c r="C37" s="4"/>
      <c r="D37" s="4"/>
      <c r="E37" s="4"/>
      <c r="F37" s="4"/>
      <c r="G37" s="4"/>
      <c r="H37" s="14">
        <f t="shared" si="0"/>
        <v>0</v>
      </c>
      <c r="I37" s="13">
        <v>1</v>
      </c>
    </row>
    <row r="38" spans="1:9" ht="18" customHeight="1">
      <c r="A38" s="11" t="s">
        <v>34</v>
      </c>
      <c r="B38" s="16" t="s">
        <v>178</v>
      </c>
      <c r="C38" s="4"/>
      <c r="D38" s="4"/>
      <c r="E38" s="4"/>
      <c r="F38" s="4"/>
      <c r="G38" s="4"/>
      <c r="H38" s="14">
        <f t="shared" si="0"/>
        <v>0</v>
      </c>
      <c r="I38" s="13">
        <v>1</v>
      </c>
    </row>
    <row r="39" spans="1:9" ht="18" customHeight="1">
      <c r="A39" s="11" t="s">
        <v>35</v>
      </c>
      <c r="B39" s="16" t="s">
        <v>179</v>
      </c>
      <c r="C39" s="4"/>
      <c r="D39" s="4"/>
      <c r="E39" s="4"/>
      <c r="F39" s="4"/>
      <c r="G39" s="4"/>
      <c r="H39" s="14">
        <f t="shared" si="0"/>
        <v>0</v>
      </c>
      <c r="I39" s="13">
        <v>1</v>
      </c>
    </row>
    <row r="40" spans="1:9" ht="18" customHeight="1">
      <c r="A40" s="11" t="s">
        <v>36</v>
      </c>
      <c r="B40" s="16" t="s">
        <v>180</v>
      </c>
      <c r="C40" s="4"/>
      <c r="D40" s="4"/>
      <c r="E40" s="4"/>
      <c r="F40" s="4"/>
      <c r="G40" s="4"/>
      <c r="H40" s="14">
        <f t="shared" si="0"/>
        <v>0</v>
      </c>
      <c r="I40" s="13">
        <v>1</v>
      </c>
    </row>
    <row r="41" spans="1:9" ht="18" customHeight="1">
      <c r="A41" s="11" t="s">
        <v>37</v>
      </c>
      <c r="B41" s="16" t="s">
        <v>181</v>
      </c>
      <c r="C41" s="4"/>
      <c r="D41" s="4"/>
      <c r="E41" s="4"/>
      <c r="F41" s="4"/>
      <c r="G41" s="4"/>
      <c r="H41" s="14">
        <f t="shared" si="0"/>
        <v>0</v>
      </c>
      <c r="I41" s="13">
        <v>1</v>
      </c>
    </row>
    <row r="42" ht="6" customHeight="1">
      <c r="B42" s="10"/>
    </row>
    <row r="43" spans="2:7" ht="12.75" customHeight="1">
      <c r="B43" s="10" t="s">
        <v>72</v>
      </c>
      <c r="G43" s="1" t="s">
        <v>74</v>
      </c>
    </row>
    <row r="44" spans="1:2" ht="12.75" customHeight="1">
      <c r="A44" s="2">
        <v>0</v>
      </c>
      <c r="B44" s="15" t="s">
        <v>77</v>
      </c>
    </row>
    <row r="45" spans="1:2" ht="12.75" customHeight="1">
      <c r="A45" s="2">
        <v>1</v>
      </c>
      <c r="B45" s="15" t="s">
        <v>78</v>
      </c>
    </row>
    <row r="46" spans="1:2" ht="12.75" customHeight="1">
      <c r="A46" s="2">
        <v>2</v>
      </c>
      <c r="B46" s="15" t="s">
        <v>79</v>
      </c>
    </row>
    <row r="47" spans="1:2" ht="12.75" customHeight="1">
      <c r="A47" s="2">
        <v>3</v>
      </c>
      <c r="B47" s="15" t="s">
        <v>80</v>
      </c>
    </row>
    <row r="48" spans="1:2" ht="12.75" customHeight="1">
      <c r="A48" s="2">
        <v>4</v>
      </c>
      <c r="B48" s="15" t="s">
        <v>81</v>
      </c>
    </row>
    <row r="49" spans="3:7" ht="18" customHeight="1">
      <c r="C49" s="3">
        <v>0</v>
      </c>
      <c r="D49" s="3">
        <v>1</v>
      </c>
      <c r="E49" s="3">
        <v>2</v>
      </c>
      <c r="F49" s="3">
        <v>3</v>
      </c>
      <c r="G49" s="3">
        <v>4</v>
      </c>
    </row>
    <row r="50" spans="1:9" ht="24">
      <c r="A50" s="11" t="s">
        <v>38</v>
      </c>
      <c r="B50" s="19" t="s">
        <v>182</v>
      </c>
      <c r="C50" s="4"/>
      <c r="D50" s="4"/>
      <c r="E50" s="4"/>
      <c r="F50" s="4"/>
      <c r="G50" s="4"/>
      <c r="H50" s="14">
        <f>IF(I50=0,"",(I50-1))</f>
        <v>0</v>
      </c>
      <c r="I50" s="13">
        <v>1</v>
      </c>
    </row>
    <row r="51" spans="1:9" ht="24">
      <c r="A51" s="11" t="s">
        <v>39</v>
      </c>
      <c r="B51" s="19" t="s">
        <v>165</v>
      </c>
      <c r="C51" s="4"/>
      <c r="D51" s="4"/>
      <c r="E51" s="4"/>
      <c r="F51" s="4"/>
      <c r="G51" s="4"/>
      <c r="H51" s="14">
        <f aca="true" t="shared" si="1" ref="H51:H81">IF(I51=0,"",(I51-1))</f>
        <v>0</v>
      </c>
      <c r="I51" s="13">
        <v>1</v>
      </c>
    </row>
    <row r="52" spans="1:9" ht="24">
      <c r="A52" s="11" t="s">
        <v>40</v>
      </c>
      <c r="B52" s="19" t="s">
        <v>183</v>
      </c>
      <c r="C52" s="4"/>
      <c r="D52" s="4"/>
      <c r="E52" s="4"/>
      <c r="F52" s="4"/>
      <c r="G52" s="4"/>
      <c r="H52" s="14">
        <f t="shared" si="1"/>
        <v>0</v>
      </c>
      <c r="I52" s="13">
        <v>1</v>
      </c>
    </row>
    <row r="53" spans="1:9" ht="24">
      <c r="A53" s="11" t="s">
        <v>41</v>
      </c>
      <c r="B53" s="19" t="s">
        <v>172</v>
      </c>
      <c r="C53" s="4"/>
      <c r="D53" s="4"/>
      <c r="E53" s="4"/>
      <c r="F53" s="4"/>
      <c r="G53" s="4"/>
      <c r="H53" s="14">
        <f t="shared" si="1"/>
        <v>0</v>
      </c>
      <c r="I53" s="13">
        <v>1</v>
      </c>
    </row>
    <row r="54" spans="1:9" ht="24">
      <c r="A54" s="11" t="s">
        <v>42</v>
      </c>
      <c r="B54" s="19" t="s">
        <v>209</v>
      </c>
      <c r="C54" s="4"/>
      <c r="D54" s="4"/>
      <c r="E54" s="4"/>
      <c r="F54" s="4"/>
      <c r="G54" s="4"/>
      <c r="H54" s="14">
        <f t="shared" si="1"/>
        <v>0</v>
      </c>
      <c r="I54" s="13">
        <v>1</v>
      </c>
    </row>
    <row r="55" spans="1:9" ht="24">
      <c r="A55" s="11" t="s">
        <v>43</v>
      </c>
      <c r="B55" s="19" t="s">
        <v>176</v>
      </c>
      <c r="C55" s="4"/>
      <c r="D55" s="4"/>
      <c r="E55" s="4"/>
      <c r="F55" s="4"/>
      <c r="G55" s="4"/>
      <c r="H55" s="14">
        <f t="shared" si="1"/>
        <v>0</v>
      </c>
      <c r="I55" s="13">
        <v>1</v>
      </c>
    </row>
    <row r="56" spans="1:9" ht="24" customHeight="1">
      <c r="A56" s="11" t="s">
        <v>44</v>
      </c>
      <c r="B56" s="19" t="s">
        <v>184</v>
      </c>
      <c r="C56" s="4"/>
      <c r="D56" s="4"/>
      <c r="E56" s="4"/>
      <c r="F56" s="4"/>
      <c r="G56" s="4"/>
      <c r="H56" s="14">
        <f t="shared" si="1"/>
        <v>0</v>
      </c>
      <c r="I56" s="13">
        <v>1</v>
      </c>
    </row>
    <row r="57" spans="1:9" ht="24">
      <c r="A57" s="11" t="s">
        <v>45</v>
      </c>
      <c r="B57" s="19" t="s">
        <v>185</v>
      </c>
      <c r="C57" s="4"/>
      <c r="D57" s="4"/>
      <c r="E57" s="4"/>
      <c r="F57" s="4"/>
      <c r="G57" s="4"/>
      <c r="H57" s="14">
        <f t="shared" si="1"/>
        <v>0</v>
      </c>
      <c r="I57" s="13">
        <v>1</v>
      </c>
    </row>
    <row r="58" spans="1:9" ht="18" customHeight="1">
      <c r="A58" s="11" t="s">
        <v>46</v>
      </c>
      <c r="B58" s="19" t="s">
        <v>186</v>
      </c>
      <c r="C58" s="4"/>
      <c r="D58" s="4"/>
      <c r="E58" s="4"/>
      <c r="F58" s="4"/>
      <c r="G58" s="4"/>
      <c r="H58" s="14">
        <f t="shared" si="1"/>
        <v>0</v>
      </c>
      <c r="I58" s="13">
        <v>1</v>
      </c>
    </row>
    <row r="59" spans="1:9" ht="18" customHeight="1">
      <c r="A59" s="11" t="s">
        <v>47</v>
      </c>
      <c r="B59" s="19" t="s">
        <v>187</v>
      </c>
      <c r="C59" s="4"/>
      <c r="D59" s="4"/>
      <c r="E59" s="4"/>
      <c r="F59" s="4"/>
      <c r="G59" s="4"/>
      <c r="H59" s="14">
        <f t="shared" si="1"/>
        <v>0</v>
      </c>
      <c r="I59" s="13">
        <v>1</v>
      </c>
    </row>
    <row r="60" spans="1:9" ht="18" customHeight="1">
      <c r="A60" s="11" t="s">
        <v>48</v>
      </c>
      <c r="B60" s="19" t="s">
        <v>188</v>
      </c>
      <c r="C60" s="4"/>
      <c r="D60" s="4"/>
      <c r="E60" s="4"/>
      <c r="F60" s="4"/>
      <c r="G60" s="4"/>
      <c r="H60" s="14">
        <f t="shared" si="1"/>
        <v>0</v>
      </c>
      <c r="I60" s="13">
        <v>1</v>
      </c>
    </row>
    <row r="61" spans="1:9" ht="18" customHeight="1">
      <c r="A61" s="11" t="s">
        <v>49</v>
      </c>
      <c r="B61" s="19" t="s">
        <v>189</v>
      </c>
      <c r="C61" s="4"/>
      <c r="D61" s="4"/>
      <c r="E61" s="4"/>
      <c r="F61" s="4"/>
      <c r="G61" s="4"/>
      <c r="H61" s="14">
        <f t="shared" si="1"/>
        <v>0</v>
      </c>
      <c r="I61" s="13">
        <v>1</v>
      </c>
    </row>
    <row r="62" spans="1:9" ht="24">
      <c r="A62" s="11" t="s">
        <v>50</v>
      </c>
      <c r="B62" s="19" t="s">
        <v>190</v>
      </c>
      <c r="C62" s="4"/>
      <c r="D62" s="4"/>
      <c r="E62" s="4"/>
      <c r="F62" s="4"/>
      <c r="G62" s="4"/>
      <c r="H62" s="14">
        <f t="shared" si="1"/>
        <v>0</v>
      </c>
      <c r="I62" s="13">
        <v>1</v>
      </c>
    </row>
    <row r="63" spans="1:9" ht="18" customHeight="1">
      <c r="A63" s="11" t="s">
        <v>51</v>
      </c>
      <c r="B63" s="19" t="s">
        <v>191</v>
      </c>
      <c r="C63" s="4"/>
      <c r="D63" s="4"/>
      <c r="E63" s="4"/>
      <c r="F63" s="4"/>
      <c r="G63" s="4"/>
      <c r="H63" s="14">
        <f t="shared" si="1"/>
        <v>0</v>
      </c>
      <c r="I63" s="13">
        <v>1</v>
      </c>
    </row>
    <row r="64" spans="1:9" ht="18" customHeight="1">
      <c r="A64" s="11" t="s">
        <v>52</v>
      </c>
      <c r="B64" s="19" t="s">
        <v>192</v>
      </c>
      <c r="C64" s="4"/>
      <c r="D64" s="4"/>
      <c r="E64" s="4"/>
      <c r="F64" s="4"/>
      <c r="G64" s="4"/>
      <c r="H64" s="14">
        <f t="shared" si="1"/>
        <v>0</v>
      </c>
      <c r="I64" s="13">
        <v>1</v>
      </c>
    </row>
    <row r="65" spans="1:9" ht="18" customHeight="1">
      <c r="A65" s="11" t="s">
        <v>53</v>
      </c>
      <c r="B65" s="19" t="s">
        <v>193</v>
      </c>
      <c r="C65" s="4"/>
      <c r="D65" s="4"/>
      <c r="E65" s="4"/>
      <c r="F65" s="4"/>
      <c r="G65" s="4"/>
      <c r="H65" s="14">
        <f t="shared" si="1"/>
        <v>0</v>
      </c>
      <c r="I65" s="13">
        <v>1</v>
      </c>
    </row>
    <row r="66" spans="1:9" ht="24">
      <c r="A66" s="11" t="s">
        <v>54</v>
      </c>
      <c r="B66" s="19" t="s">
        <v>194</v>
      </c>
      <c r="C66" s="4"/>
      <c r="D66" s="4"/>
      <c r="E66" s="4"/>
      <c r="F66" s="4"/>
      <c r="G66" s="4"/>
      <c r="H66" s="14">
        <f t="shared" si="1"/>
        <v>0</v>
      </c>
      <c r="I66" s="13">
        <v>1</v>
      </c>
    </row>
    <row r="67" spans="1:9" ht="18" customHeight="1">
      <c r="A67" s="11" t="s">
        <v>55</v>
      </c>
      <c r="B67" s="19" t="s">
        <v>210</v>
      </c>
      <c r="C67" s="4"/>
      <c r="D67" s="4"/>
      <c r="E67" s="4"/>
      <c r="F67" s="4"/>
      <c r="G67" s="4"/>
      <c r="H67" s="14">
        <f t="shared" si="1"/>
        <v>0</v>
      </c>
      <c r="I67" s="13">
        <v>1</v>
      </c>
    </row>
    <row r="68" spans="1:9" ht="24" customHeight="1">
      <c r="A68" s="11" t="s">
        <v>56</v>
      </c>
      <c r="B68" s="19" t="s">
        <v>195</v>
      </c>
      <c r="C68" s="4"/>
      <c r="D68" s="4"/>
      <c r="E68" s="4"/>
      <c r="F68" s="4"/>
      <c r="G68" s="4"/>
      <c r="H68" s="14">
        <f t="shared" si="1"/>
        <v>0</v>
      </c>
      <c r="I68" s="13">
        <v>1</v>
      </c>
    </row>
    <row r="69" spans="1:9" ht="18" customHeight="1">
      <c r="A69" s="11" t="s">
        <v>57</v>
      </c>
      <c r="B69" s="19" t="s">
        <v>196</v>
      </c>
      <c r="C69" s="4"/>
      <c r="D69" s="4"/>
      <c r="E69" s="4"/>
      <c r="F69" s="4"/>
      <c r="G69" s="4"/>
      <c r="H69" s="14">
        <f t="shared" si="1"/>
        <v>0</v>
      </c>
      <c r="I69" s="13">
        <v>1</v>
      </c>
    </row>
    <row r="70" spans="1:9" ht="18" customHeight="1">
      <c r="A70" s="11" t="s">
        <v>58</v>
      </c>
      <c r="B70" s="19" t="s">
        <v>197</v>
      </c>
      <c r="C70" s="4"/>
      <c r="D70" s="4"/>
      <c r="E70" s="4"/>
      <c r="F70" s="4"/>
      <c r="G70" s="4"/>
      <c r="H70" s="14">
        <f t="shared" si="1"/>
        <v>0</v>
      </c>
      <c r="I70" s="13">
        <v>1</v>
      </c>
    </row>
    <row r="71" spans="1:9" ht="18" customHeight="1">
      <c r="A71" s="11" t="s">
        <v>59</v>
      </c>
      <c r="B71" s="19" t="s">
        <v>198</v>
      </c>
      <c r="C71" s="4"/>
      <c r="D71" s="4"/>
      <c r="E71" s="4"/>
      <c r="F71" s="4"/>
      <c r="G71" s="4"/>
      <c r="H71" s="14">
        <f t="shared" si="1"/>
        <v>0</v>
      </c>
      <c r="I71" s="13">
        <v>1</v>
      </c>
    </row>
    <row r="72" spans="1:9" ht="18" customHeight="1">
      <c r="A72" s="11" t="s">
        <v>60</v>
      </c>
      <c r="B72" s="19" t="s">
        <v>199</v>
      </c>
      <c r="C72" s="4"/>
      <c r="D72" s="4"/>
      <c r="E72" s="4"/>
      <c r="F72" s="4"/>
      <c r="G72" s="4"/>
      <c r="H72" s="14">
        <f t="shared" si="1"/>
        <v>0</v>
      </c>
      <c r="I72" s="13">
        <v>1</v>
      </c>
    </row>
    <row r="73" spans="1:9" ht="18" customHeight="1">
      <c r="A73" s="11" t="s">
        <v>61</v>
      </c>
      <c r="B73" s="19" t="s">
        <v>200</v>
      </c>
      <c r="C73" s="4"/>
      <c r="D73" s="4"/>
      <c r="E73" s="4"/>
      <c r="F73" s="4"/>
      <c r="G73" s="4"/>
      <c r="H73" s="14">
        <f t="shared" si="1"/>
        <v>0</v>
      </c>
      <c r="I73" s="13">
        <v>1</v>
      </c>
    </row>
    <row r="74" spans="1:9" ht="24">
      <c r="A74" s="11" t="s">
        <v>62</v>
      </c>
      <c r="B74" s="19" t="s">
        <v>201</v>
      </c>
      <c r="C74" s="4"/>
      <c r="D74" s="4"/>
      <c r="E74" s="4"/>
      <c r="F74" s="4"/>
      <c r="G74" s="4"/>
      <c r="H74" s="14">
        <f t="shared" si="1"/>
        <v>0</v>
      </c>
      <c r="I74" s="13">
        <v>1</v>
      </c>
    </row>
    <row r="75" spans="1:9" ht="18" customHeight="1">
      <c r="A75" s="11" t="s">
        <v>63</v>
      </c>
      <c r="B75" s="19" t="s">
        <v>202</v>
      </c>
      <c r="C75" s="4"/>
      <c r="D75" s="4"/>
      <c r="E75" s="4"/>
      <c r="F75" s="4"/>
      <c r="G75" s="4"/>
      <c r="H75" s="14">
        <f t="shared" si="1"/>
        <v>0</v>
      </c>
      <c r="I75" s="13">
        <v>1</v>
      </c>
    </row>
    <row r="76" spans="1:9" ht="18" customHeight="1">
      <c r="A76" s="11" t="s">
        <v>64</v>
      </c>
      <c r="B76" s="19" t="s">
        <v>203</v>
      </c>
      <c r="C76" s="4"/>
      <c r="D76" s="4"/>
      <c r="E76" s="4"/>
      <c r="F76" s="4"/>
      <c r="G76" s="4"/>
      <c r="H76" s="14">
        <f t="shared" si="1"/>
        <v>0</v>
      </c>
      <c r="I76" s="13">
        <v>1</v>
      </c>
    </row>
    <row r="77" spans="1:9" ht="18" customHeight="1">
      <c r="A77" s="11" t="s">
        <v>65</v>
      </c>
      <c r="B77" s="19" t="s">
        <v>204</v>
      </c>
      <c r="C77" s="4"/>
      <c r="D77" s="4"/>
      <c r="E77" s="4"/>
      <c r="F77" s="4"/>
      <c r="G77" s="4"/>
      <c r="H77" s="14">
        <f t="shared" si="1"/>
        <v>0</v>
      </c>
      <c r="I77" s="13">
        <v>1</v>
      </c>
    </row>
    <row r="78" spans="1:9" ht="24">
      <c r="A78" s="11" t="s">
        <v>66</v>
      </c>
      <c r="B78" s="19" t="s">
        <v>205</v>
      </c>
      <c r="C78" s="4"/>
      <c r="D78" s="4"/>
      <c r="E78" s="4"/>
      <c r="F78" s="4"/>
      <c r="G78" s="4"/>
      <c r="H78" s="14">
        <f t="shared" si="1"/>
        <v>0</v>
      </c>
      <c r="I78" s="13">
        <v>1</v>
      </c>
    </row>
    <row r="79" spans="1:9" ht="18" customHeight="1">
      <c r="A79" s="11" t="s">
        <v>67</v>
      </c>
      <c r="B79" s="19" t="s">
        <v>206</v>
      </c>
      <c r="C79" s="4"/>
      <c r="D79" s="4"/>
      <c r="E79" s="4"/>
      <c r="F79" s="4"/>
      <c r="G79" s="4"/>
      <c r="H79" s="14">
        <f t="shared" si="1"/>
        <v>0</v>
      </c>
      <c r="I79" s="13">
        <v>1</v>
      </c>
    </row>
    <row r="80" spans="1:9" ht="24">
      <c r="A80" s="11" t="s">
        <v>68</v>
      </c>
      <c r="B80" s="19" t="s">
        <v>207</v>
      </c>
      <c r="C80" s="4"/>
      <c r="D80" s="4"/>
      <c r="E80" s="4"/>
      <c r="F80" s="4"/>
      <c r="G80" s="4"/>
      <c r="H80" s="14">
        <f t="shared" si="1"/>
        <v>0</v>
      </c>
      <c r="I80" s="13">
        <v>1</v>
      </c>
    </row>
    <row r="81" spans="1:9" ht="24">
      <c r="A81" s="11" t="s">
        <v>69</v>
      </c>
      <c r="B81" s="19" t="s">
        <v>208</v>
      </c>
      <c r="C81" s="4"/>
      <c r="D81" s="4"/>
      <c r="E81" s="4"/>
      <c r="F81" s="4"/>
      <c r="G81" s="4"/>
      <c r="H81" s="14">
        <f t="shared" si="1"/>
        <v>0</v>
      </c>
      <c r="I81" s="13">
        <v>1</v>
      </c>
    </row>
    <row r="82" spans="2:7" ht="18" customHeight="1">
      <c r="B82" s="18" t="s">
        <v>146</v>
      </c>
      <c r="C82" s="24">
        <f>IF(SUM(H10:H41)+SUM(H50:H81)=0,"",SUM(H10:H41)+SUM(H50:H81))</f>
      </c>
      <c r="D82" s="25"/>
      <c r="E82" s="25"/>
      <c r="F82" s="25"/>
      <c r="G82" s="26"/>
    </row>
  </sheetData>
  <sheetProtection password="86C1" sheet="1" objects="1" scenarios="1"/>
  <mergeCells count="1">
    <mergeCell ref="C82:G82"/>
  </mergeCells>
  <printOptions/>
  <pageMargins left="0.3937007874015748" right="0.3937007874015748" top="0.5905511811023623" bottom="0.5905511811023623" header="0.3937007874015748" footer="0.3937007874015748"/>
  <pageSetup blackAndWhite="1" fitToHeight="2" fitToWidth="1" horizontalDpi="600" verticalDpi="600" orientation="portrait" paperSize="9" r:id="rId2"/>
  <headerFooter alignWithMargins="0">
    <oddHeader>&amp;L"Аюрведические ключи к тайнам человеческой энергетики"</oddHeader>
    <oddFooter>&amp;L&amp;8Berroll '2004&amp;CАюрведический тип "&amp;A"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showGridLines="0" showRowColHeaders="0" tabSelected="1" zoomScalePageLayoutView="0" workbookViewId="0" topLeftCell="A43">
      <selection activeCell="F84" sqref="F84"/>
    </sheetView>
  </sheetViews>
  <sheetFormatPr defaultColWidth="9.00390625" defaultRowHeight="18" customHeight="1"/>
  <cols>
    <col min="1" max="1" width="3.625" style="1" bestFit="1" customWidth="1"/>
    <col min="2" max="2" width="73.00390625" style="0" customWidth="1"/>
    <col min="3" max="7" width="3.375" style="0" customWidth="1"/>
    <col min="8" max="8" width="3.625" style="0" customWidth="1"/>
    <col min="9" max="9" width="9.125" style="0" hidden="1" customWidth="1"/>
  </cols>
  <sheetData>
    <row r="1" spans="2:7" ht="90.75" customHeight="1">
      <c r="B1" s="9" t="s">
        <v>89</v>
      </c>
      <c r="G1" s="8" t="s">
        <v>75</v>
      </c>
    </row>
    <row r="2" ht="12.75" customHeight="1"/>
    <row r="3" ht="12.75" customHeight="1">
      <c r="B3" s="10" t="s">
        <v>72</v>
      </c>
    </row>
    <row r="4" spans="1:2" ht="12.75" customHeight="1">
      <c r="A4" s="2">
        <v>0</v>
      </c>
      <c r="B4" s="15" t="s">
        <v>77</v>
      </c>
    </row>
    <row r="5" spans="1:2" ht="12.75" customHeight="1">
      <c r="A5" s="2">
        <v>1</v>
      </c>
      <c r="B5" s="15" t="s">
        <v>78</v>
      </c>
    </row>
    <row r="6" spans="1:2" ht="12.75" customHeight="1">
      <c r="A6" s="2">
        <v>2</v>
      </c>
      <c r="B6" s="15" t="s">
        <v>79</v>
      </c>
    </row>
    <row r="7" spans="1:2" ht="12.75" customHeight="1">
      <c r="A7" s="2">
        <v>3</v>
      </c>
      <c r="B7" s="15" t="s">
        <v>80</v>
      </c>
    </row>
    <row r="8" spans="1:2" ht="12.75" customHeight="1">
      <c r="A8" s="2">
        <v>4</v>
      </c>
      <c r="B8" s="15" t="s">
        <v>81</v>
      </c>
    </row>
    <row r="9" spans="3:7" ht="18" customHeight="1">
      <c r="C9" s="3">
        <v>0</v>
      </c>
      <c r="D9" s="3">
        <v>1</v>
      </c>
      <c r="E9" s="3">
        <v>2</v>
      </c>
      <c r="F9" s="3">
        <v>3</v>
      </c>
      <c r="G9" s="3">
        <v>4</v>
      </c>
    </row>
    <row r="10" spans="1:9" ht="18" customHeight="1">
      <c r="A10" s="11" t="s">
        <v>0</v>
      </c>
      <c r="B10" s="12" t="s">
        <v>211</v>
      </c>
      <c r="C10" s="4"/>
      <c r="D10" s="4"/>
      <c r="E10" s="4"/>
      <c r="F10" s="4"/>
      <c r="G10" s="4"/>
      <c r="H10" s="14">
        <f aca="true" t="shared" si="0" ref="H10:H41">IF(I10=0,"",(I10-1))</f>
        <v>0</v>
      </c>
      <c r="I10" s="13">
        <v>1</v>
      </c>
    </row>
    <row r="11" spans="1:9" ht="18" customHeight="1">
      <c r="A11" s="11" t="s">
        <v>7</v>
      </c>
      <c r="B11" s="12" t="s">
        <v>213</v>
      </c>
      <c r="C11" s="4"/>
      <c r="D11" s="4"/>
      <c r="E11" s="4"/>
      <c r="F11" s="4"/>
      <c r="G11" s="4"/>
      <c r="H11" s="14">
        <f t="shared" si="0"/>
        <v>0</v>
      </c>
      <c r="I11" s="13">
        <v>1</v>
      </c>
    </row>
    <row r="12" spans="1:9" ht="18" customHeight="1">
      <c r="A12" s="11" t="s">
        <v>8</v>
      </c>
      <c r="B12" s="12" t="s">
        <v>214</v>
      </c>
      <c r="C12" s="4"/>
      <c r="D12" s="4"/>
      <c r="E12" s="4"/>
      <c r="F12" s="4"/>
      <c r="G12" s="4"/>
      <c r="H12" s="14">
        <f t="shared" si="0"/>
        <v>0</v>
      </c>
      <c r="I12" s="13">
        <v>1</v>
      </c>
    </row>
    <row r="13" spans="1:9" ht="18" customHeight="1">
      <c r="A13" s="11" t="s">
        <v>9</v>
      </c>
      <c r="B13" s="12" t="s">
        <v>215</v>
      </c>
      <c r="C13" s="4"/>
      <c r="D13" s="4"/>
      <c r="E13" s="4"/>
      <c r="F13" s="4"/>
      <c r="G13" s="4"/>
      <c r="H13" s="14">
        <f t="shared" si="0"/>
        <v>0</v>
      </c>
      <c r="I13" s="13">
        <v>1</v>
      </c>
    </row>
    <row r="14" spans="1:9" ht="18" customHeight="1">
      <c r="A14" s="11" t="s">
        <v>10</v>
      </c>
      <c r="B14" s="12" t="s">
        <v>216</v>
      </c>
      <c r="C14" s="4"/>
      <c r="D14" s="4"/>
      <c r="E14" s="4"/>
      <c r="F14" s="4"/>
      <c r="G14" s="4"/>
      <c r="H14" s="14">
        <f t="shared" si="0"/>
        <v>0</v>
      </c>
      <c r="I14" s="13">
        <v>1</v>
      </c>
    </row>
    <row r="15" spans="1:9" ht="18" customHeight="1">
      <c r="A15" s="11" t="s">
        <v>11</v>
      </c>
      <c r="B15" s="12" t="s">
        <v>217</v>
      </c>
      <c r="C15" s="4"/>
      <c r="D15" s="4"/>
      <c r="E15" s="4"/>
      <c r="F15" s="4"/>
      <c r="G15" s="4"/>
      <c r="H15" s="14">
        <f t="shared" si="0"/>
        <v>0</v>
      </c>
      <c r="I15" s="13">
        <v>1</v>
      </c>
    </row>
    <row r="16" spans="1:9" ht="18" customHeight="1">
      <c r="A16" s="11" t="s">
        <v>12</v>
      </c>
      <c r="B16" s="12" t="s">
        <v>219</v>
      </c>
      <c r="C16" s="4"/>
      <c r="D16" s="4"/>
      <c r="E16" s="4"/>
      <c r="F16" s="4"/>
      <c r="G16" s="4"/>
      <c r="H16" s="14">
        <f t="shared" si="0"/>
        <v>0</v>
      </c>
      <c r="I16" s="13">
        <v>1</v>
      </c>
    </row>
    <row r="17" spans="1:9" ht="18" customHeight="1">
      <c r="A17" s="11" t="s">
        <v>13</v>
      </c>
      <c r="B17" s="12" t="s">
        <v>269</v>
      </c>
      <c r="C17" s="4"/>
      <c r="D17" s="4"/>
      <c r="E17" s="4"/>
      <c r="F17" s="4"/>
      <c r="G17" s="4"/>
      <c r="H17" s="14">
        <f t="shared" si="0"/>
        <v>0</v>
      </c>
      <c r="I17" s="13">
        <v>1</v>
      </c>
    </row>
    <row r="18" spans="1:9" ht="18" customHeight="1">
      <c r="A18" s="11" t="s">
        <v>14</v>
      </c>
      <c r="B18" s="12" t="s">
        <v>220</v>
      </c>
      <c r="C18" s="4"/>
      <c r="D18" s="4"/>
      <c r="E18" s="4"/>
      <c r="F18" s="4"/>
      <c r="G18" s="4"/>
      <c r="H18" s="14">
        <f t="shared" si="0"/>
        <v>0</v>
      </c>
      <c r="I18" s="13">
        <v>1</v>
      </c>
    </row>
    <row r="19" spans="1:9" ht="18" customHeight="1">
      <c r="A19" s="11" t="s">
        <v>15</v>
      </c>
      <c r="B19" s="12" t="s">
        <v>221</v>
      </c>
      <c r="C19" s="4"/>
      <c r="D19" s="4"/>
      <c r="E19" s="4"/>
      <c r="F19" s="4"/>
      <c r="G19" s="4"/>
      <c r="H19" s="14">
        <f t="shared" si="0"/>
        <v>0</v>
      </c>
      <c r="I19" s="13">
        <v>1</v>
      </c>
    </row>
    <row r="20" spans="1:9" ht="18" customHeight="1">
      <c r="A20" s="11" t="s">
        <v>16</v>
      </c>
      <c r="B20" s="12" t="s">
        <v>222</v>
      </c>
      <c r="C20" s="4"/>
      <c r="D20" s="4"/>
      <c r="E20" s="4"/>
      <c r="F20" s="4"/>
      <c r="G20" s="4"/>
      <c r="H20" s="14">
        <f t="shared" si="0"/>
        <v>0</v>
      </c>
      <c r="I20" s="13">
        <v>1</v>
      </c>
    </row>
    <row r="21" spans="1:9" ht="18" customHeight="1">
      <c r="A21" s="11" t="s">
        <v>17</v>
      </c>
      <c r="B21" s="12" t="s">
        <v>223</v>
      </c>
      <c r="C21" s="4"/>
      <c r="D21" s="4"/>
      <c r="E21" s="4"/>
      <c r="F21" s="4"/>
      <c r="G21" s="4"/>
      <c r="H21" s="14">
        <f t="shared" si="0"/>
        <v>0</v>
      </c>
      <c r="I21" s="13">
        <v>1</v>
      </c>
    </row>
    <row r="22" spans="1:9" ht="18" customHeight="1">
      <c r="A22" s="11" t="s">
        <v>18</v>
      </c>
      <c r="B22" s="12" t="s">
        <v>224</v>
      </c>
      <c r="C22" s="4"/>
      <c r="D22" s="4"/>
      <c r="E22" s="4"/>
      <c r="F22" s="4"/>
      <c r="G22" s="4"/>
      <c r="H22" s="14">
        <f t="shared" si="0"/>
        <v>0</v>
      </c>
      <c r="I22" s="13">
        <v>1</v>
      </c>
    </row>
    <row r="23" spans="1:9" ht="18" customHeight="1">
      <c r="A23" s="11" t="s">
        <v>19</v>
      </c>
      <c r="B23" s="12" t="s">
        <v>225</v>
      </c>
      <c r="C23" s="4"/>
      <c r="D23" s="4"/>
      <c r="E23" s="4"/>
      <c r="F23" s="4"/>
      <c r="G23" s="4"/>
      <c r="H23" s="14">
        <f t="shared" si="0"/>
        <v>0</v>
      </c>
      <c r="I23" s="13">
        <v>1</v>
      </c>
    </row>
    <row r="24" spans="1:9" ht="18" customHeight="1">
      <c r="A24" s="11" t="s">
        <v>20</v>
      </c>
      <c r="B24" s="12" t="s">
        <v>226</v>
      </c>
      <c r="C24" s="4"/>
      <c r="D24" s="4"/>
      <c r="E24" s="4"/>
      <c r="F24" s="4"/>
      <c r="G24" s="4"/>
      <c r="H24" s="14">
        <f t="shared" si="0"/>
        <v>0</v>
      </c>
      <c r="I24" s="13">
        <v>1</v>
      </c>
    </row>
    <row r="25" spans="1:9" ht="18" customHeight="1">
      <c r="A25" s="11" t="s">
        <v>21</v>
      </c>
      <c r="B25" s="12" t="s">
        <v>227</v>
      </c>
      <c r="C25" s="4"/>
      <c r="D25" s="4"/>
      <c r="E25" s="4"/>
      <c r="F25" s="4"/>
      <c r="G25" s="4"/>
      <c r="H25" s="14">
        <f t="shared" si="0"/>
        <v>0</v>
      </c>
      <c r="I25" s="13">
        <v>1</v>
      </c>
    </row>
    <row r="26" spans="1:9" ht="18" customHeight="1">
      <c r="A26" s="11" t="s">
        <v>22</v>
      </c>
      <c r="B26" s="12" t="s">
        <v>228</v>
      </c>
      <c r="C26" s="4"/>
      <c r="D26" s="4"/>
      <c r="E26" s="4"/>
      <c r="F26" s="4"/>
      <c r="G26" s="4"/>
      <c r="H26" s="14">
        <f t="shared" si="0"/>
        <v>0</v>
      </c>
      <c r="I26" s="13">
        <v>1</v>
      </c>
    </row>
    <row r="27" spans="1:9" ht="18" customHeight="1">
      <c r="A27" s="11" t="s">
        <v>23</v>
      </c>
      <c r="B27" s="12" t="s">
        <v>229</v>
      </c>
      <c r="C27" s="4"/>
      <c r="D27" s="4"/>
      <c r="E27" s="4"/>
      <c r="F27" s="4"/>
      <c r="G27" s="4"/>
      <c r="H27" s="14">
        <f t="shared" si="0"/>
        <v>0</v>
      </c>
      <c r="I27" s="13">
        <v>1</v>
      </c>
    </row>
    <row r="28" spans="1:9" ht="18" customHeight="1">
      <c r="A28" s="11" t="s">
        <v>24</v>
      </c>
      <c r="B28" s="12" t="s">
        <v>230</v>
      </c>
      <c r="C28" s="4"/>
      <c r="D28" s="4"/>
      <c r="E28" s="4"/>
      <c r="F28" s="4"/>
      <c r="G28" s="4"/>
      <c r="H28" s="14">
        <f t="shared" si="0"/>
        <v>0</v>
      </c>
      <c r="I28" s="13">
        <v>1</v>
      </c>
    </row>
    <row r="29" spans="1:9" ht="18" customHeight="1">
      <c r="A29" s="11" t="s">
        <v>25</v>
      </c>
      <c r="B29" s="12" t="s">
        <v>231</v>
      </c>
      <c r="C29" s="4"/>
      <c r="D29" s="4"/>
      <c r="E29" s="4"/>
      <c r="F29" s="4"/>
      <c r="G29" s="4"/>
      <c r="H29" s="14">
        <f t="shared" si="0"/>
        <v>0</v>
      </c>
      <c r="I29" s="13">
        <v>1</v>
      </c>
    </row>
    <row r="30" spans="1:9" ht="18" customHeight="1">
      <c r="A30" s="11" t="s">
        <v>26</v>
      </c>
      <c r="B30" s="12" t="s">
        <v>233</v>
      </c>
      <c r="C30" s="4"/>
      <c r="D30" s="4"/>
      <c r="E30" s="4"/>
      <c r="F30" s="4"/>
      <c r="G30" s="4"/>
      <c r="H30" s="14">
        <f t="shared" si="0"/>
        <v>0</v>
      </c>
      <c r="I30" s="13">
        <v>1</v>
      </c>
    </row>
    <row r="31" spans="1:9" ht="18" customHeight="1">
      <c r="A31" s="11" t="s">
        <v>27</v>
      </c>
      <c r="B31" s="12" t="s">
        <v>235</v>
      </c>
      <c r="C31" s="4"/>
      <c r="D31" s="4"/>
      <c r="E31" s="4"/>
      <c r="F31" s="4"/>
      <c r="G31" s="4"/>
      <c r="H31" s="14">
        <f t="shared" si="0"/>
        <v>0</v>
      </c>
      <c r="I31" s="13">
        <v>1</v>
      </c>
    </row>
    <row r="32" spans="1:9" ht="18" customHeight="1">
      <c r="A32" s="11" t="s">
        <v>28</v>
      </c>
      <c r="B32" s="12" t="s">
        <v>236</v>
      </c>
      <c r="C32" s="4"/>
      <c r="D32" s="4"/>
      <c r="E32" s="4"/>
      <c r="F32" s="4"/>
      <c r="G32" s="4"/>
      <c r="H32" s="14">
        <f t="shared" si="0"/>
        <v>0</v>
      </c>
      <c r="I32" s="13">
        <v>1</v>
      </c>
    </row>
    <row r="33" spans="1:9" ht="18" customHeight="1">
      <c r="A33" s="11" t="s">
        <v>29</v>
      </c>
      <c r="B33" s="12" t="s">
        <v>237</v>
      </c>
      <c r="C33" s="4"/>
      <c r="D33" s="4"/>
      <c r="E33" s="4"/>
      <c r="F33" s="4"/>
      <c r="G33" s="4"/>
      <c r="H33" s="14">
        <f t="shared" si="0"/>
        <v>0</v>
      </c>
      <c r="I33" s="13">
        <v>1</v>
      </c>
    </row>
    <row r="34" spans="1:9" ht="18" customHeight="1">
      <c r="A34" s="11" t="s">
        <v>30</v>
      </c>
      <c r="B34" s="12" t="s">
        <v>238</v>
      </c>
      <c r="C34" s="4"/>
      <c r="D34" s="4"/>
      <c r="E34" s="4"/>
      <c r="F34" s="4"/>
      <c r="G34" s="4"/>
      <c r="H34" s="14">
        <f t="shared" si="0"/>
        <v>0</v>
      </c>
      <c r="I34" s="13">
        <v>1</v>
      </c>
    </row>
    <row r="35" spans="1:9" ht="18" customHeight="1">
      <c r="A35" s="11" t="s">
        <v>31</v>
      </c>
      <c r="B35" s="12" t="s">
        <v>239</v>
      </c>
      <c r="C35" s="4"/>
      <c r="D35" s="4"/>
      <c r="E35" s="4"/>
      <c r="F35" s="4"/>
      <c r="G35" s="4"/>
      <c r="H35" s="14">
        <f t="shared" si="0"/>
        <v>0</v>
      </c>
      <c r="I35" s="13">
        <v>1</v>
      </c>
    </row>
    <row r="36" spans="1:9" ht="18" customHeight="1">
      <c r="A36" s="11" t="s">
        <v>32</v>
      </c>
      <c r="B36" s="12" t="s">
        <v>240</v>
      </c>
      <c r="C36" s="4"/>
      <c r="D36" s="4"/>
      <c r="E36" s="4"/>
      <c r="F36" s="4"/>
      <c r="G36" s="4"/>
      <c r="H36" s="14">
        <f t="shared" si="0"/>
        <v>0</v>
      </c>
      <c r="I36" s="13">
        <v>1</v>
      </c>
    </row>
    <row r="37" spans="1:9" ht="18" customHeight="1">
      <c r="A37" s="11" t="s">
        <v>33</v>
      </c>
      <c r="B37" s="12" t="s">
        <v>241</v>
      </c>
      <c r="C37" s="4"/>
      <c r="D37" s="4"/>
      <c r="E37" s="4"/>
      <c r="F37" s="4"/>
      <c r="G37" s="4"/>
      <c r="H37" s="14">
        <f t="shared" si="0"/>
        <v>0</v>
      </c>
      <c r="I37" s="13">
        <v>1</v>
      </c>
    </row>
    <row r="38" spans="1:9" ht="18" customHeight="1">
      <c r="A38" s="11" t="s">
        <v>34</v>
      </c>
      <c r="B38" s="12" t="s">
        <v>242</v>
      </c>
      <c r="C38" s="4"/>
      <c r="D38" s="4"/>
      <c r="E38" s="4"/>
      <c r="F38" s="4"/>
      <c r="G38" s="4"/>
      <c r="H38" s="14">
        <f t="shared" si="0"/>
        <v>0</v>
      </c>
      <c r="I38" s="13">
        <v>1</v>
      </c>
    </row>
    <row r="39" spans="1:9" ht="18" customHeight="1">
      <c r="A39" s="11" t="s">
        <v>35</v>
      </c>
      <c r="B39" s="12" t="s">
        <v>243</v>
      </c>
      <c r="C39" s="4"/>
      <c r="D39" s="4"/>
      <c r="E39" s="4"/>
      <c r="F39" s="4"/>
      <c r="G39" s="4"/>
      <c r="H39" s="14">
        <f t="shared" si="0"/>
        <v>0</v>
      </c>
      <c r="I39" s="13">
        <v>1</v>
      </c>
    </row>
    <row r="40" spans="1:9" ht="18" customHeight="1">
      <c r="A40" s="11" t="s">
        <v>36</v>
      </c>
      <c r="B40" s="12" t="s">
        <v>245</v>
      </c>
      <c r="C40" s="4"/>
      <c r="D40" s="4"/>
      <c r="E40" s="4"/>
      <c r="F40" s="4"/>
      <c r="G40" s="4"/>
      <c r="H40" s="14">
        <f t="shared" si="0"/>
        <v>0</v>
      </c>
      <c r="I40" s="13">
        <v>1</v>
      </c>
    </row>
    <row r="41" spans="1:9" ht="18" customHeight="1">
      <c r="A41" s="11" t="s">
        <v>37</v>
      </c>
      <c r="B41" s="12" t="s">
        <v>246</v>
      </c>
      <c r="C41" s="4"/>
      <c r="D41" s="4"/>
      <c r="E41" s="4"/>
      <c r="F41" s="4"/>
      <c r="G41" s="4"/>
      <c r="H41" s="14">
        <f t="shared" si="0"/>
        <v>0</v>
      </c>
      <c r="I41" s="13">
        <v>1</v>
      </c>
    </row>
    <row r="42" ht="6" customHeight="1"/>
    <row r="43" spans="2:7" ht="12.75" customHeight="1">
      <c r="B43" s="10" t="s">
        <v>72</v>
      </c>
      <c r="G43" s="1" t="s">
        <v>76</v>
      </c>
    </row>
    <row r="44" spans="1:2" ht="12.75" customHeight="1">
      <c r="A44" s="2">
        <v>0</v>
      </c>
      <c r="B44" s="15" t="s">
        <v>77</v>
      </c>
    </row>
    <row r="45" spans="1:2" ht="12.75" customHeight="1">
      <c r="A45" s="2">
        <v>1</v>
      </c>
      <c r="B45" s="15" t="s">
        <v>78</v>
      </c>
    </row>
    <row r="46" spans="1:2" ht="12.75" customHeight="1">
      <c r="A46" s="2">
        <v>2</v>
      </c>
      <c r="B46" s="15" t="s">
        <v>79</v>
      </c>
    </row>
    <row r="47" spans="1:2" ht="12.75" customHeight="1">
      <c r="A47" s="2">
        <v>3</v>
      </c>
      <c r="B47" s="15" t="s">
        <v>80</v>
      </c>
    </row>
    <row r="48" spans="1:2" ht="12.75" customHeight="1">
      <c r="A48" s="2">
        <v>4</v>
      </c>
      <c r="B48" s="15" t="s">
        <v>81</v>
      </c>
    </row>
    <row r="49" spans="3:7" ht="18" customHeight="1">
      <c r="C49" s="3">
        <v>0</v>
      </c>
      <c r="D49" s="3">
        <v>1</v>
      </c>
      <c r="E49" s="3">
        <v>2</v>
      </c>
      <c r="F49" s="3">
        <v>3</v>
      </c>
      <c r="G49" s="3">
        <v>4</v>
      </c>
    </row>
    <row r="50" spans="1:9" ht="24">
      <c r="A50" s="11" t="s">
        <v>38</v>
      </c>
      <c r="B50" s="19" t="s">
        <v>270</v>
      </c>
      <c r="C50" s="4"/>
      <c r="D50" s="4"/>
      <c r="E50" s="4"/>
      <c r="F50" s="4"/>
      <c r="G50" s="4"/>
      <c r="H50" s="14">
        <f>IF(I50=0,"",(I50-1))</f>
        <v>0</v>
      </c>
      <c r="I50" s="13">
        <v>1</v>
      </c>
    </row>
    <row r="51" spans="1:9" ht="24">
      <c r="A51" s="11" t="s">
        <v>39</v>
      </c>
      <c r="B51" s="19" t="s">
        <v>212</v>
      </c>
      <c r="C51" s="4"/>
      <c r="D51" s="4"/>
      <c r="E51" s="4"/>
      <c r="F51" s="4"/>
      <c r="G51" s="4"/>
      <c r="H51" s="14">
        <f aca="true" t="shared" si="1" ref="H51:H81">IF(I51=0,"",(I51-1))</f>
        <v>0</v>
      </c>
      <c r="I51" s="13">
        <v>1</v>
      </c>
    </row>
    <row r="52" spans="1:9" ht="24">
      <c r="A52" s="11" t="s">
        <v>40</v>
      </c>
      <c r="B52" s="19" t="s">
        <v>247</v>
      </c>
      <c r="C52" s="4"/>
      <c r="D52" s="4"/>
      <c r="E52" s="4"/>
      <c r="F52" s="4"/>
      <c r="G52" s="4"/>
      <c r="H52" s="14">
        <f t="shared" si="1"/>
        <v>0</v>
      </c>
      <c r="I52" s="13">
        <v>1</v>
      </c>
    </row>
    <row r="53" spans="1:9" ht="18" customHeight="1">
      <c r="A53" s="11" t="s">
        <v>41</v>
      </c>
      <c r="B53" s="19" t="s">
        <v>218</v>
      </c>
      <c r="C53" s="4"/>
      <c r="D53" s="4"/>
      <c r="E53" s="4"/>
      <c r="F53" s="4"/>
      <c r="G53" s="4"/>
      <c r="H53" s="14">
        <f t="shared" si="1"/>
        <v>0</v>
      </c>
      <c r="I53" s="13">
        <v>1</v>
      </c>
    </row>
    <row r="54" spans="1:9" ht="24">
      <c r="A54" s="11" t="s">
        <v>42</v>
      </c>
      <c r="B54" s="19" t="s">
        <v>248</v>
      </c>
      <c r="C54" s="4"/>
      <c r="D54" s="4"/>
      <c r="E54" s="4"/>
      <c r="F54" s="4"/>
      <c r="G54" s="4"/>
      <c r="H54" s="14">
        <f t="shared" si="1"/>
        <v>0</v>
      </c>
      <c r="I54" s="13">
        <v>1</v>
      </c>
    </row>
    <row r="55" spans="1:9" ht="24">
      <c r="A55" s="11" t="s">
        <v>43</v>
      </c>
      <c r="B55" s="19" t="s">
        <v>232</v>
      </c>
      <c r="C55" s="4"/>
      <c r="D55" s="4"/>
      <c r="E55" s="4"/>
      <c r="F55" s="4"/>
      <c r="G55" s="4"/>
      <c r="H55" s="14">
        <f t="shared" si="1"/>
        <v>0</v>
      </c>
      <c r="I55" s="13">
        <v>1</v>
      </c>
    </row>
    <row r="56" spans="1:9" ht="24">
      <c r="A56" s="11" t="s">
        <v>44</v>
      </c>
      <c r="B56" s="19" t="s">
        <v>234</v>
      </c>
      <c r="C56" s="4"/>
      <c r="D56" s="4"/>
      <c r="E56" s="4"/>
      <c r="F56" s="4"/>
      <c r="G56" s="4"/>
      <c r="H56" s="14">
        <f t="shared" si="1"/>
        <v>0</v>
      </c>
      <c r="I56" s="13">
        <v>1</v>
      </c>
    </row>
    <row r="57" spans="1:9" ht="18" customHeight="1">
      <c r="A57" s="11" t="s">
        <v>45</v>
      </c>
      <c r="B57" s="19" t="s">
        <v>274</v>
      </c>
      <c r="C57" s="4"/>
      <c r="D57" s="4"/>
      <c r="E57" s="4"/>
      <c r="F57" s="4"/>
      <c r="G57" s="4"/>
      <c r="H57" s="14">
        <f t="shared" si="1"/>
        <v>0</v>
      </c>
      <c r="I57" s="13">
        <v>1</v>
      </c>
    </row>
    <row r="58" spans="1:9" ht="18" customHeight="1">
      <c r="A58" s="11" t="s">
        <v>46</v>
      </c>
      <c r="B58" s="19" t="s">
        <v>273</v>
      </c>
      <c r="C58" s="4"/>
      <c r="D58" s="4"/>
      <c r="E58" s="4"/>
      <c r="F58" s="4"/>
      <c r="G58" s="4"/>
      <c r="H58" s="14">
        <f t="shared" si="1"/>
        <v>0</v>
      </c>
      <c r="I58" s="13">
        <v>1</v>
      </c>
    </row>
    <row r="59" spans="1:9" ht="24">
      <c r="A59" s="11" t="s">
        <v>47</v>
      </c>
      <c r="B59" s="19" t="s">
        <v>249</v>
      </c>
      <c r="C59" s="4"/>
      <c r="D59" s="4"/>
      <c r="E59" s="4"/>
      <c r="F59" s="4"/>
      <c r="G59" s="4"/>
      <c r="H59" s="14">
        <f t="shared" si="1"/>
        <v>0</v>
      </c>
      <c r="I59" s="13">
        <v>1</v>
      </c>
    </row>
    <row r="60" spans="1:9" ht="24">
      <c r="A60" s="11" t="s">
        <v>48</v>
      </c>
      <c r="B60" s="19" t="s">
        <v>250</v>
      </c>
      <c r="C60" s="4"/>
      <c r="D60" s="4"/>
      <c r="E60" s="4"/>
      <c r="F60" s="4"/>
      <c r="G60" s="4"/>
      <c r="H60" s="14">
        <f t="shared" si="1"/>
        <v>0</v>
      </c>
      <c r="I60" s="13">
        <v>1</v>
      </c>
    </row>
    <row r="61" spans="1:9" ht="24">
      <c r="A61" s="11" t="s">
        <v>49</v>
      </c>
      <c r="B61" s="19" t="s">
        <v>251</v>
      </c>
      <c r="C61" s="4"/>
      <c r="D61" s="4"/>
      <c r="E61" s="4"/>
      <c r="F61" s="4"/>
      <c r="G61" s="4"/>
      <c r="H61" s="14">
        <f t="shared" si="1"/>
        <v>0</v>
      </c>
      <c r="I61" s="13">
        <v>1</v>
      </c>
    </row>
    <row r="62" spans="1:9" ht="24">
      <c r="A62" s="11" t="s">
        <v>50</v>
      </c>
      <c r="B62" s="19" t="s">
        <v>252</v>
      </c>
      <c r="C62" s="4"/>
      <c r="D62" s="4"/>
      <c r="E62" s="4"/>
      <c r="F62" s="4"/>
      <c r="G62" s="4"/>
      <c r="H62" s="14">
        <f t="shared" si="1"/>
        <v>0</v>
      </c>
      <c r="I62" s="13">
        <v>1</v>
      </c>
    </row>
    <row r="63" spans="1:9" ht="24">
      <c r="A63" s="11" t="s">
        <v>51</v>
      </c>
      <c r="B63" s="19" t="s">
        <v>253</v>
      </c>
      <c r="C63" s="4"/>
      <c r="D63" s="4"/>
      <c r="E63" s="4"/>
      <c r="F63" s="4"/>
      <c r="G63" s="4"/>
      <c r="H63" s="14">
        <f t="shared" si="1"/>
        <v>0</v>
      </c>
      <c r="I63" s="13">
        <v>1</v>
      </c>
    </row>
    <row r="64" spans="1:9" ht="18" customHeight="1">
      <c r="A64" s="11" t="s">
        <v>52</v>
      </c>
      <c r="B64" s="19" t="s">
        <v>244</v>
      </c>
      <c r="C64" s="4"/>
      <c r="D64" s="4"/>
      <c r="E64" s="4"/>
      <c r="F64" s="4"/>
      <c r="G64" s="4"/>
      <c r="H64" s="14">
        <f t="shared" si="1"/>
        <v>0</v>
      </c>
      <c r="I64" s="13">
        <v>1</v>
      </c>
    </row>
    <row r="65" spans="1:9" ht="18" customHeight="1">
      <c r="A65" s="11" t="s">
        <v>53</v>
      </c>
      <c r="B65" s="19" t="s">
        <v>254</v>
      </c>
      <c r="C65" s="4"/>
      <c r="D65" s="4"/>
      <c r="E65" s="4"/>
      <c r="F65" s="4"/>
      <c r="G65" s="4"/>
      <c r="H65" s="14">
        <f t="shared" si="1"/>
        <v>0</v>
      </c>
      <c r="I65" s="13">
        <v>1</v>
      </c>
    </row>
    <row r="66" spans="1:9" ht="18" customHeight="1">
      <c r="A66" s="11" t="s">
        <v>54</v>
      </c>
      <c r="B66" s="19" t="s">
        <v>255</v>
      </c>
      <c r="C66" s="4"/>
      <c r="D66" s="4"/>
      <c r="E66" s="4"/>
      <c r="F66" s="4"/>
      <c r="G66" s="4"/>
      <c r="H66" s="14">
        <f t="shared" si="1"/>
        <v>0</v>
      </c>
      <c r="I66" s="13">
        <v>1</v>
      </c>
    </row>
    <row r="67" spans="1:9" ht="18" customHeight="1">
      <c r="A67" s="11" t="s">
        <v>55</v>
      </c>
      <c r="B67" s="19" t="s">
        <v>256</v>
      </c>
      <c r="C67" s="4"/>
      <c r="D67" s="4"/>
      <c r="E67" s="4"/>
      <c r="F67" s="4"/>
      <c r="G67" s="4"/>
      <c r="H67" s="14">
        <f t="shared" si="1"/>
        <v>0</v>
      </c>
      <c r="I67" s="13">
        <v>1</v>
      </c>
    </row>
    <row r="68" spans="1:9" ht="18" customHeight="1">
      <c r="A68" s="11" t="s">
        <v>56</v>
      </c>
      <c r="B68" s="19" t="s">
        <v>257</v>
      </c>
      <c r="C68" s="4"/>
      <c r="D68" s="4"/>
      <c r="E68" s="4"/>
      <c r="F68" s="4"/>
      <c r="G68" s="4"/>
      <c r="H68" s="14">
        <f t="shared" si="1"/>
        <v>0</v>
      </c>
      <c r="I68" s="13">
        <v>1</v>
      </c>
    </row>
    <row r="69" spans="1:9" ht="18" customHeight="1">
      <c r="A69" s="11" t="s">
        <v>57</v>
      </c>
      <c r="B69" s="19" t="s">
        <v>272</v>
      </c>
      <c r="C69" s="4"/>
      <c r="D69" s="4"/>
      <c r="E69" s="4"/>
      <c r="F69" s="4"/>
      <c r="G69" s="4"/>
      <c r="H69" s="14">
        <f t="shared" si="1"/>
        <v>0</v>
      </c>
      <c r="I69" s="13">
        <v>1</v>
      </c>
    </row>
    <row r="70" spans="1:9" ht="18" customHeight="1">
      <c r="A70" s="11" t="s">
        <v>58</v>
      </c>
      <c r="B70" s="19" t="s">
        <v>258</v>
      </c>
      <c r="C70" s="4"/>
      <c r="D70" s="4"/>
      <c r="E70" s="4"/>
      <c r="F70" s="4"/>
      <c r="G70" s="4"/>
      <c r="H70" s="14">
        <f t="shared" si="1"/>
        <v>0</v>
      </c>
      <c r="I70" s="13">
        <v>1</v>
      </c>
    </row>
    <row r="71" spans="1:9" ht="18" customHeight="1">
      <c r="A71" s="11" t="s">
        <v>59</v>
      </c>
      <c r="B71" s="19" t="s">
        <v>259</v>
      </c>
      <c r="C71" s="4"/>
      <c r="D71" s="4"/>
      <c r="E71" s="4"/>
      <c r="F71" s="4"/>
      <c r="G71" s="4"/>
      <c r="H71" s="14">
        <f t="shared" si="1"/>
        <v>0</v>
      </c>
      <c r="I71" s="13">
        <v>1</v>
      </c>
    </row>
    <row r="72" spans="1:9" ht="18" customHeight="1">
      <c r="A72" s="11" t="s">
        <v>60</v>
      </c>
      <c r="B72" s="19" t="s">
        <v>260</v>
      </c>
      <c r="C72" s="4"/>
      <c r="D72" s="4"/>
      <c r="E72" s="4"/>
      <c r="F72" s="4"/>
      <c r="G72" s="4"/>
      <c r="H72" s="14">
        <f t="shared" si="1"/>
        <v>0</v>
      </c>
      <c r="I72" s="13">
        <v>1</v>
      </c>
    </row>
    <row r="73" spans="1:9" ht="18" customHeight="1">
      <c r="A73" s="11" t="s">
        <v>61</v>
      </c>
      <c r="B73" s="19" t="s">
        <v>261</v>
      </c>
      <c r="C73" s="4"/>
      <c r="D73" s="4"/>
      <c r="E73" s="4"/>
      <c r="F73" s="4"/>
      <c r="G73" s="4"/>
      <c r="H73" s="14">
        <f t="shared" si="1"/>
        <v>0</v>
      </c>
      <c r="I73" s="13">
        <v>1</v>
      </c>
    </row>
    <row r="74" spans="1:9" ht="18" customHeight="1">
      <c r="A74" s="11" t="s">
        <v>62</v>
      </c>
      <c r="B74" s="19" t="s">
        <v>262</v>
      </c>
      <c r="C74" s="4"/>
      <c r="D74" s="4"/>
      <c r="E74" s="4"/>
      <c r="F74" s="4"/>
      <c r="G74" s="4"/>
      <c r="H74" s="14">
        <f t="shared" si="1"/>
        <v>0</v>
      </c>
      <c r="I74" s="13">
        <v>1</v>
      </c>
    </row>
    <row r="75" spans="1:9" ht="18" customHeight="1">
      <c r="A75" s="11" t="s">
        <v>63</v>
      </c>
      <c r="B75" s="19" t="s">
        <v>263</v>
      </c>
      <c r="C75" s="4"/>
      <c r="D75" s="4"/>
      <c r="E75" s="4"/>
      <c r="F75" s="4"/>
      <c r="G75" s="4"/>
      <c r="H75" s="14">
        <f t="shared" si="1"/>
        <v>0</v>
      </c>
      <c r="I75" s="13">
        <v>1</v>
      </c>
    </row>
    <row r="76" spans="1:9" ht="18" customHeight="1">
      <c r="A76" s="11" t="s">
        <v>64</v>
      </c>
      <c r="B76" s="19" t="s">
        <v>264</v>
      </c>
      <c r="C76" s="4"/>
      <c r="D76" s="4"/>
      <c r="E76" s="4"/>
      <c r="F76" s="4"/>
      <c r="G76" s="4"/>
      <c r="H76" s="14">
        <f t="shared" si="1"/>
        <v>0</v>
      </c>
      <c r="I76" s="13">
        <v>1</v>
      </c>
    </row>
    <row r="77" spans="1:9" ht="24">
      <c r="A77" s="11" t="s">
        <v>65</v>
      </c>
      <c r="B77" s="19" t="s">
        <v>271</v>
      </c>
      <c r="C77" s="4"/>
      <c r="D77" s="4"/>
      <c r="E77" s="4"/>
      <c r="F77" s="4"/>
      <c r="G77" s="4"/>
      <c r="H77" s="14">
        <f t="shared" si="1"/>
        <v>0</v>
      </c>
      <c r="I77" s="13">
        <v>1</v>
      </c>
    </row>
    <row r="78" spans="1:9" ht="18" customHeight="1">
      <c r="A78" s="11" t="s">
        <v>66</v>
      </c>
      <c r="B78" s="19" t="s">
        <v>265</v>
      </c>
      <c r="C78" s="4"/>
      <c r="D78" s="4"/>
      <c r="E78" s="4"/>
      <c r="F78" s="4"/>
      <c r="G78" s="4"/>
      <c r="H78" s="14">
        <f t="shared" si="1"/>
        <v>0</v>
      </c>
      <c r="I78" s="13">
        <v>1</v>
      </c>
    </row>
    <row r="79" spans="1:9" ht="24">
      <c r="A79" s="11" t="s">
        <v>67</v>
      </c>
      <c r="B79" s="19" t="s">
        <v>266</v>
      </c>
      <c r="C79" s="4"/>
      <c r="D79" s="4"/>
      <c r="E79" s="4"/>
      <c r="F79" s="4"/>
      <c r="G79" s="4"/>
      <c r="H79" s="14">
        <f t="shared" si="1"/>
        <v>0</v>
      </c>
      <c r="I79" s="13">
        <v>1</v>
      </c>
    </row>
    <row r="80" spans="1:9" ht="24">
      <c r="A80" s="11" t="s">
        <v>68</v>
      </c>
      <c r="B80" s="19" t="s">
        <v>267</v>
      </c>
      <c r="C80" s="4"/>
      <c r="D80" s="4"/>
      <c r="E80" s="4"/>
      <c r="F80" s="4"/>
      <c r="G80" s="4"/>
      <c r="H80" s="14">
        <f t="shared" si="1"/>
        <v>0</v>
      </c>
      <c r="I80" s="13">
        <v>1</v>
      </c>
    </row>
    <row r="81" spans="1:9" ht="24">
      <c r="A81" s="11" t="s">
        <v>69</v>
      </c>
      <c r="B81" s="19" t="s">
        <v>268</v>
      </c>
      <c r="C81" s="4"/>
      <c r="D81" s="4"/>
      <c r="E81" s="4"/>
      <c r="F81" s="4"/>
      <c r="G81" s="4"/>
      <c r="H81" s="14">
        <f t="shared" si="1"/>
        <v>0</v>
      </c>
      <c r="I81" s="13">
        <v>1</v>
      </c>
    </row>
    <row r="82" spans="2:8" ht="18" customHeight="1">
      <c r="B82" s="18" t="s">
        <v>146</v>
      </c>
      <c r="C82" s="24">
        <f>IF(SUM(H10:H41)+SUM(H50:H81)=0,"",SUM(H10:H41)+SUM(H50:H81))</f>
      </c>
      <c r="D82" s="25"/>
      <c r="E82" s="25"/>
      <c r="F82" s="25"/>
      <c r="G82" s="26"/>
      <c r="H82" s="14"/>
    </row>
  </sheetData>
  <sheetProtection password="86C1" sheet="1" objects="1" scenarios="1"/>
  <mergeCells count="1">
    <mergeCell ref="C82:G82"/>
  </mergeCells>
  <printOptions/>
  <pageMargins left="0.3937007874015748" right="0.3937007874015748" top="0.5905511811023623" bottom="0.5905511811023623" header="0.3937007874015748" footer="0.3937007874015748"/>
  <pageSetup blackAndWhite="1" fitToHeight="2" fitToWidth="1" horizontalDpi="600" verticalDpi="600" orientation="portrait" paperSize="9" r:id="rId2"/>
  <headerFooter alignWithMargins="0">
    <oddHeader>&amp;L"Аюрведические ключи к тайнам человеческой энергетики"</oddHeader>
    <oddFooter>&amp;L&amp;8Berroll '2004&amp;CАюрведический тип "&amp;A"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68"/>
  <sheetViews>
    <sheetView showGridLines="0" zoomScalePageLayoutView="0" workbookViewId="0" topLeftCell="A1">
      <selection activeCell="E12" sqref="E12"/>
    </sheetView>
  </sheetViews>
  <sheetFormatPr defaultColWidth="9.00390625" defaultRowHeight="12.75"/>
  <cols>
    <col min="1" max="1" width="2.75390625" style="0" customWidth="1"/>
    <col min="2" max="2" width="9.625" style="0" customWidth="1"/>
  </cols>
  <sheetData>
    <row r="1" ht="13.5" thickBot="1"/>
    <row r="2" spans="3:5" s="20" customFormat="1" ht="18" customHeight="1" thickBot="1">
      <c r="C2" s="7" t="s">
        <v>2</v>
      </c>
      <c r="D2" s="7" t="s">
        <v>3</v>
      </c>
      <c r="E2" s="7" t="s">
        <v>4</v>
      </c>
    </row>
    <row r="3" spans="2:6" s="5" customFormat="1" ht="18" customHeight="1" thickBot="1">
      <c r="B3" s="7" t="s">
        <v>5</v>
      </c>
      <c r="C3" s="23">
        <f>Вата!C82</f>
      </c>
      <c r="D3" s="23">
        <f>Питта!C82</f>
      </c>
      <c r="E3" s="23">
        <f>Капха!C82</f>
      </c>
      <c r="F3" s="22"/>
    </row>
    <row r="4" spans="2:5" s="5" customFormat="1" ht="18" customHeight="1" thickBot="1">
      <c r="B4" s="7" t="s">
        <v>6</v>
      </c>
      <c r="C4" s="21">
        <f>IF(OR(C3="",D3="",E3=""),"",C3/SUM(C3:E3))</f>
      </c>
      <c r="D4" s="21">
        <f>IF(OR(C3="",D3="",E3=""),"",D3/SUM(C3:E3))</f>
      </c>
      <c r="E4" s="21">
        <f>IF(OR(C3="",D3="",E3=""),"",E3/SUM(C3:E3))</f>
      </c>
    </row>
    <row r="5" spans="3:5" ht="12.75">
      <c r="C5" s="6"/>
      <c r="D5" s="6"/>
      <c r="E5" s="6"/>
    </row>
    <row r="6" spans="3:5" ht="12.75">
      <c r="C6" s="6"/>
      <c r="D6" s="6"/>
      <c r="E6" s="6"/>
    </row>
    <row r="7" spans="3:5" ht="12.75">
      <c r="C7" s="6"/>
      <c r="D7" s="6"/>
      <c r="E7" s="6"/>
    </row>
    <row r="8" spans="3:5" ht="12.75">
      <c r="C8" s="6"/>
      <c r="D8" s="6"/>
      <c r="E8" s="6"/>
    </row>
    <row r="9" spans="3:5" ht="12.75">
      <c r="C9" s="6"/>
      <c r="D9" s="6"/>
      <c r="E9" s="6"/>
    </row>
    <row r="10" spans="3:5" ht="12.75">
      <c r="C10" s="6"/>
      <c r="D10" s="6"/>
      <c r="E10" s="6"/>
    </row>
    <row r="11" spans="3:5" ht="12.75">
      <c r="C11" s="6"/>
      <c r="D11" s="6"/>
      <c r="E11" s="6"/>
    </row>
    <row r="12" spans="3:5" ht="12.75">
      <c r="C12" s="6"/>
      <c r="D12" s="6"/>
      <c r="E12" s="6"/>
    </row>
    <row r="13" spans="3:5" ht="12.75">
      <c r="C13" s="6"/>
      <c r="D13" s="6"/>
      <c r="E13" s="6"/>
    </row>
    <row r="14" spans="3:5" ht="12.75">
      <c r="C14" s="6"/>
      <c r="D14" s="6"/>
      <c r="E14" s="6"/>
    </row>
    <row r="15" spans="3:5" ht="12.75">
      <c r="C15" s="6"/>
      <c r="D15" s="6"/>
      <c r="E15" s="6"/>
    </row>
    <row r="16" spans="3:5" ht="12.75">
      <c r="C16" s="6"/>
      <c r="D16" s="6"/>
      <c r="E16" s="6"/>
    </row>
    <row r="17" spans="3:5" ht="12.75">
      <c r="C17" s="6"/>
      <c r="D17" s="6"/>
      <c r="E17" s="6"/>
    </row>
    <row r="18" spans="3:5" ht="12.75">
      <c r="C18" s="6"/>
      <c r="D18" s="6"/>
      <c r="E18" s="6"/>
    </row>
    <row r="19" spans="3:5" ht="12.75">
      <c r="C19" s="6"/>
      <c r="D19" s="6"/>
      <c r="E19" s="6"/>
    </row>
    <row r="20" spans="3:5" ht="12.75">
      <c r="C20" s="6"/>
      <c r="D20" s="6"/>
      <c r="E20" s="6"/>
    </row>
    <row r="21" spans="3:5" ht="12.75">
      <c r="C21" s="6"/>
      <c r="D21" s="6"/>
      <c r="E21" s="6"/>
    </row>
    <row r="22" spans="3:5" ht="12.75">
      <c r="C22" s="6"/>
      <c r="D22" s="6"/>
      <c r="E22" s="6"/>
    </row>
    <row r="23" spans="3:5" ht="12.75">
      <c r="C23" s="6"/>
      <c r="D23" s="6"/>
      <c r="E23" s="6"/>
    </row>
    <row r="24" spans="3:5" ht="12.75">
      <c r="C24" s="6"/>
      <c r="D24" s="6"/>
      <c r="E24" s="6"/>
    </row>
    <row r="25" spans="3:5" ht="12.75">
      <c r="C25" s="6"/>
      <c r="D25" s="6"/>
      <c r="E25" s="6"/>
    </row>
    <row r="26" spans="3:5" ht="12.75">
      <c r="C26" s="6"/>
      <c r="D26" s="6"/>
      <c r="E26" s="6"/>
    </row>
    <row r="27" spans="3:5" ht="12.75">
      <c r="C27" s="6"/>
      <c r="D27" s="6"/>
      <c r="E27" s="6"/>
    </row>
    <row r="28" spans="3:5" ht="12.75">
      <c r="C28" s="6"/>
      <c r="D28" s="6"/>
      <c r="E28" s="6"/>
    </row>
    <row r="29" spans="3:5" ht="12.75">
      <c r="C29" s="6"/>
      <c r="D29" s="6"/>
      <c r="E29" s="6"/>
    </row>
    <row r="30" spans="3:5" ht="12.75">
      <c r="C30" s="6"/>
      <c r="D30" s="6"/>
      <c r="E30" s="6"/>
    </row>
    <row r="31" spans="3:5" ht="12.75">
      <c r="C31" s="6"/>
      <c r="D31" s="6"/>
      <c r="E31" s="6"/>
    </row>
    <row r="32" spans="3:5" ht="12.75">
      <c r="C32" s="6"/>
      <c r="D32" s="6"/>
      <c r="E32" s="6"/>
    </row>
    <row r="33" spans="3:5" ht="12.75">
      <c r="C33" s="6"/>
      <c r="D33" s="6"/>
      <c r="E33" s="6"/>
    </row>
    <row r="34" spans="3:5" ht="12.75">
      <c r="C34" s="6"/>
      <c r="D34" s="6"/>
      <c r="E34" s="6"/>
    </row>
    <row r="35" spans="3:5" ht="12.75">
      <c r="C35" s="6"/>
      <c r="D35" s="6"/>
      <c r="E35" s="6"/>
    </row>
    <row r="36" spans="3:5" ht="12.75">
      <c r="C36" s="6"/>
      <c r="D36" s="6"/>
      <c r="E36" s="6"/>
    </row>
    <row r="37" spans="3:5" ht="12.75">
      <c r="C37" s="6"/>
      <c r="D37" s="6"/>
      <c r="E37" s="6"/>
    </row>
    <row r="38" spans="3:5" ht="12.75">
      <c r="C38" s="6"/>
      <c r="D38" s="6"/>
      <c r="E38" s="6"/>
    </row>
    <row r="39" spans="3:5" ht="12.75">
      <c r="C39" s="6"/>
      <c r="D39" s="6"/>
      <c r="E39" s="6"/>
    </row>
    <row r="40" spans="3:5" ht="12.75">
      <c r="C40" s="6"/>
      <c r="D40" s="6"/>
      <c r="E40" s="6"/>
    </row>
    <row r="41" spans="3:5" ht="12.75">
      <c r="C41" s="6"/>
      <c r="D41" s="6"/>
      <c r="E41" s="6"/>
    </row>
    <row r="42" spans="3:5" ht="12.75">
      <c r="C42" s="6"/>
      <c r="D42" s="6"/>
      <c r="E42" s="6"/>
    </row>
    <row r="43" spans="3:5" ht="12.75">
      <c r="C43" s="6"/>
      <c r="D43" s="6"/>
      <c r="E43" s="6"/>
    </row>
    <row r="44" spans="3:5" ht="12.75">
      <c r="C44" s="6"/>
      <c r="D44" s="6"/>
      <c r="E44" s="6"/>
    </row>
    <row r="45" spans="3:5" ht="12.75">
      <c r="C45" s="6"/>
      <c r="D45" s="6"/>
      <c r="E45" s="6"/>
    </row>
    <row r="46" spans="3:5" ht="12.75">
      <c r="C46" s="6"/>
      <c r="D46" s="6"/>
      <c r="E46" s="6"/>
    </row>
    <row r="47" spans="3:5" ht="12.75">
      <c r="C47" s="6"/>
      <c r="D47" s="6"/>
      <c r="E47" s="6"/>
    </row>
    <row r="48" spans="3:5" ht="12.75">
      <c r="C48" s="6"/>
      <c r="D48" s="6"/>
      <c r="E48" s="6"/>
    </row>
    <row r="49" spans="3:5" ht="12.75">
      <c r="C49" s="6"/>
      <c r="D49" s="6"/>
      <c r="E49" s="6"/>
    </row>
    <row r="50" spans="3:5" ht="12.75">
      <c r="C50" s="6"/>
      <c r="D50" s="6"/>
      <c r="E50" s="6"/>
    </row>
    <row r="51" spans="3:5" ht="12.75">
      <c r="C51" s="6"/>
      <c r="D51" s="6"/>
      <c r="E51" s="6"/>
    </row>
    <row r="52" spans="3:5" ht="12.75">
      <c r="C52" s="6"/>
      <c r="D52" s="6"/>
      <c r="E52" s="6"/>
    </row>
    <row r="53" spans="3:5" ht="12.75">
      <c r="C53" s="6"/>
      <c r="D53" s="6"/>
      <c r="E53" s="6"/>
    </row>
    <row r="54" spans="3:5" ht="12.75">
      <c r="C54" s="6"/>
      <c r="D54" s="6"/>
      <c r="E54" s="6"/>
    </row>
    <row r="55" spans="3:5" ht="12.75">
      <c r="C55" s="6"/>
      <c r="D55" s="6"/>
      <c r="E55" s="6"/>
    </row>
    <row r="56" spans="3:5" ht="12.75">
      <c r="C56" s="6"/>
      <c r="D56" s="6"/>
      <c r="E56" s="6"/>
    </row>
    <row r="57" spans="3:5" ht="12.75">
      <c r="C57" s="6"/>
      <c r="D57" s="6"/>
      <c r="E57" s="6"/>
    </row>
    <row r="58" spans="3:5" ht="12.75">
      <c r="C58" s="6"/>
      <c r="D58" s="6"/>
      <c r="E58" s="6"/>
    </row>
    <row r="59" spans="3:5" ht="12.75">
      <c r="C59" s="6"/>
      <c r="D59" s="6"/>
      <c r="E59" s="6"/>
    </row>
    <row r="60" spans="3:5" ht="12.75">
      <c r="C60" s="6"/>
      <c r="D60" s="6"/>
      <c r="E60" s="6"/>
    </row>
    <row r="61" spans="3:5" ht="12.75">
      <c r="C61" s="6"/>
      <c r="D61" s="6"/>
      <c r="E61" s="6"/>
    </row>
    <row r="62" spans="3:5" ht="12.75">
      <c r="C62" s="6"/>
      <c r="D62" s="6"/>
      <c r="E62" s="6"/>
    </row>
    <row r="63" spans="3:5" ht="12.75">
      <c r="C63" s="6"/>
      <c r="D63" s="6"/>
      <c r="E63" s="6"/>
    </row>
    <row r="64" spans="3:5" ht="12.75">
      <c r="C64" s="6"/>
      <c r="D64" s="6"/>
      <c r="E64" s="6"/>
    </row>
    <row r="65" spans="3:5" ht="12.75">
      <c r="C65" s="6"/>
      <c r="D65" s="6"/>
      <c r="E65" s="6"/>
    </row>
    <row r="66" spans="3:5" ht="12.75">
      <c r="C66" s="6"/>
      <c r="D66" s="6"/>
      <c r="E66" s="6"/>
    </row>
    <row r="67" spans="3:5" ht="12.75">
      <c r="C67" s="6"/>
      <c r="D67" s="6"/>
      <c r="E67" s="6"/>
    </row>
    <row r="68" spans="3:5" ht="12.75">
      <c r="C68" s="6"/>
      <c r="D68" s="6"/>
      <c r="E68" s="6"/>
    </row>
  </sheetData>
  <sheetProtection password="86C1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NCIR&amp;T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Ajurvedic Dosha Test</dc:title>
  <dc:subject/>
  <dc:creator>Berroll</dc:creator>
  <cp:keywords/>
  <dc:description/>
  <cp:lastModifiedBy>User</cp:lastModifiedBy>
  <cp:lastPrinted>2004-10-04T10:51:25Z</cp:lastPrinted>
  <dcterms:created xsi:type="dcterms:W3CDTF">2004-09-10T12:18:42Z</dcterms:created>
  <dcterms:modified xsi:type="dcterms:W3CDTF">2009-02-01T11:50:20Z</dcterms:modified>
  <cp:category/>
  <cp:version/>
  <cp:contentType/>
  <cp:contentStatus/>
</cp:coreProperties>
</file>